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filterPrivacy="1" defaultThemeVersion="124226"/>
  <bookViews>
    <workbookView xWindow="510" yWindow="555" windowWidth="26580" windowHeight="12210" activeTab="1"/>
  </bookViews>
  <sheets>
    <sheet name="Summary" sheetId="1" r:id="rId1"/>
    <sheet name="Dataset1" sheetId="2" r:id="rId2"/>
  </sheets>
  <calcPr calcId="145621"/>
</workbook>
</file>

<file path=xl/calcChain.xml><?xml version="1.0" encoding="utf-8"?>
<calcChain xmlns="http://schemas.openxmlformats.org/spreadsheetml/2006/main">
  <c r="E277" i="2" l="1"/>
  <c r="D277" i="2"/>
  <c r="C277" i="2"/>
  <c r="B277" i="2"/>
  <c r="A7" i="1"/>
  <c r="A6" i="1"/>
</calcChain>
</file>

<file path=xl/sharedStrings.xml><?xml version="1.0" encoding="utf-8"?>
<sst xmlns="http://schemas.openxmlformats.org/spreadsheetml/2006/main" count="285" uniqueCount="284">
  <si>
    <t>www.vmia.vic.gov.au (reporting)</t>
  </si>
  <si>
    <t>Pages</t>
  </si>
  <si>
    <t>20140701-20150630</t>
  </si>
  <si>
    <t/>
  </si>
  <si>
    <t>Links to data:</t>
  </si>
  <si>
    <t>Page</t>
  </si>
  <si>
    <t>Pageviews</t>
  </si>
  <si>
    <t>Unique Pageviews</t>
  </si>
  <si>
    <t>Avg. Time on Page</t>
  </si>
  <si>
    <t>Entrances</t>
  </si>
  <si>
    <t>Bounce Rate</t>
  </si>
  <si>
    <t>/learn/training-and-development/upcoming-programs/2015/08/05/human-factors-in-healthcare-forum</t>
  </si>
  <si>
    <t>/contact-us</t>
  </si>
  <si>
    <t>/learn/training-and-development/upcoming-programs</t>
  </si>
  <si>
    <t>/learn/training-and-development/upcoming-programs/training-program-registration</t>
  </si>
  <si>
    <t>/about-vmia</t>
  </si>
  <si>
    <t>/insure</t>
  </si>
  <si>
    <t>/insure/policies</t>
  </si>
  <si>
    <t>/learn/training-and-development/upcoming-programs/2015/08/13/vgrmf-forum</t>
  </si>
  <si>
    <t>/risk/risk-tools/risk-management-guide</t>
  </si>
  <si>
    <t>/about-vmia/executive-team</t>
  </si>
  <si>
    <t>/risk/victorian-government-risk-management-framework</t>
  </si>
  <si>
    <t>/login</t>
  </si>
  <si>
    <t>/learn/training-and-development/upcoming-programs/training-program-registration/program-registration-confirmation</t>
  </si>
  <si>
    <t>/learn/training-and-development/online-learning-centre</t>
  </si>
  <si>
    <t>/insure/domestic-building-insurance</t>
  </si>
  <si>
    <t>/learn/managing-risk/vgrmf-forum</t>
  </si>
  <si>
    <t>/learn</t>
  </si>
  <si>
    <t>/risk</t>
  </si>
  <si>
    <t>/risk/risk-tools</t>
  </si>
  <si>
    <t>/about-vmia/careers/vacancies</t>
  </si>
  <si>
    <t>/claim</t>
  </si>
  <si>
    <t>/about-vmia/careers/staff-profiles</t>
  </si>
  <si>
    <t>/claim/make-a-claim</t>
  </si>
  <si>
    <t>/learn/clinical-risk/human-factors-healthcare-forum</t>
  </si>
  <si>
    <t>/about-vmia/our-roles</t>
  </si>
  <si>
    <t>/learn/managing-risk/risk-and-equality-forum</t>
  </si>
  <si>
    <t>/insure/insurance-services</t>
  </si>
  <si>
    <t>/risk/risk-tools/isbar/isbar-scenarios</t>
  </si>
  <si>
    <t>/claim/notify-potential-claim</t>
  </si>
  <si>
    <t>/insure/policies/medical-indemnity</t>
  </si>
  <si>
    <t>/risk/risk-services</t>
  </si>
  <si>
    <t>/insure/community-service-organisations/community-service-organisations-program</t>
  </si>
  <si>
    <t>/about-vmia/the-board</t>
  </si>
  <si>
    <t>/about-vmia/careers</t>
  </si>
  <si>
    <t>/insure/policies/directors-and-officers-liability</t>
  </si>
  <si>
    <t>/learn/training-and-development/vgrmf-forum</t>
  </si>
  <si>
    <t>/risk/risk-tools/risk-register-software</t>
  </si>
  <si>
    <t>/insure/community-service-organisations</t>
  </si>
  <si>
    <t>/risk/victorian-government-risk-management-framework/vgrmf-faqs</t>
  </si>
  <si>
    <t>/insure/policies/public-and-products-liability</t>
  </si>
  <si>
    <t>/risk/risk-tools/isbar</t>
  </si>
  <si>
    <t>/insure/policies/industrial-special-risks</t>
  </si>
  <si>
    <t>/insure/insurance-services/request-a-certificate-of-currency</t>
  </si>
  <si>
    <t>/about-vmia/annual-report</t>
  </si>
  <si>
    <t>/about-vmia/vision-mission-values</t>
  </si>
  <si>
    <t>/insure/policies/business-travel</t>
  </si>
  <si>
    <t>/insure/insurance-guides</t>
  </si>
  <si>
    <t>/insure/policies/professional-indemnity</t>
  </si>
  <si>
    <t>/learn/managing-risk/beware-weakest-link</t>
  </si>
  <si>
    <t>/insure/policies/cyber-liability</t>
  </si>
  <si>
    <t>/learn/training-and-development/human-factors</t>
  </si>
  <si>
    <t>/insure/insurance-attestation</t>
  </si>
  <si>
    <t>/insure/policies/construction-risks</t>
  </si>
  <si>
    <t>/insure/community-service-organisations/community-service-organisations-education-program</t>
  </si>
  <si>
    <t>/insure/insurance-attestation/insurance-and-indemnities-register</t>
  </si>
  <si>
    <t>/learn/training-and-development</t>
  </si>
  <si>
    <t>/learn/training-and-development/upcoming-programs/2015/06/24/risk-in-practice-introduction</t>
  </si>
  <si>
    <t>/secure-pages/dashboard</t>
  </si>
  <si>
    <t>/request-for-web-user</t>
  </si>
  <si>
    <t>/learn/clinical-trials</t>
  </si>
  <si>
    <t>/learn/training-and-development/upcoming-programs/2015/07/29/risk-in-practice-introduction</t>
  </si>
  <si>
    <t>/about-vmia/our-clients</t>
  </si>
  <si>
    <t>/secure-pages/dashboard/mi-enotification</t>
  </si>
  <si>
    <t>/insure/policies/personal-accident</t>
  </si>
  <si>
    <t>/about-vmia/policies-and-procedures</t>
  </si>
  <si>
    <t>/about-vmia/vision-mission-values/vision2020</t>
  </si>
  <si>
    <t>/risk/ministerial-standing-direction-4-5-5</t>
  </si>
  <si>
    <t>/learn/training-and-development/human-factors/human-factors-confirmation</t>
  </si>
  <si>
    <t>/risk/risk-tools/risk-register-software/register-interest</t>
  </si>
  <si>
    <t>/about-vmia/news</t>
  </si>
  <si>
    <t>/insure/insurance-attestation/resources/faqs</t>
  </si>
  <si>
    <t>/insure/dealing-with-third-parties</t>
  </si>
  <si>
    <t>/learn/managing-risk/updated-victorian-government-risk-management-framework</t>
  </si>
  <si>
    <t>/learn/managing-risk/building-risk-management-capability</t>
  </si>
  <si>
    <t>/risk/clinical-risk-program</t>
  </si>
  <si>
    <t>/insure/policies/motor-vehicle</t>
  </si>
  <si>
    <t>/learn/managing-risk</t>
  </si>
  <si>
    <t>/learn/managing-risk/top-victorian-risks</t>
  </si>
  <si>
    <t>/risk/risk-tools/patient-safety-climate</t>
  </si>
  <si>
    <t>/insure/cemetery-trusts</t>
  </si>
  <si>
    <t>/learn/managing-risk/governance</t>
  </si>
  <si>
    <t>/learn/risk-insights</t>
  </si>
  <si>
    <t>/about-vmia/legislation</t>
  </si>
  <si>
    <t>/risk/risk-attestation-for-csos</t>
  </si>
  <si>
    <t>/insure/insurance-attestation/resources</t>
  </si>
  <si>
    <t>/learn/clinical-risk/prompt</t>
  </si>
  <si>
    <t>/about-vmia/corporate-relationships</t>
  </si>
  <si>
    <t>/risk-management/guides-and-publications/risk-management-guidelines.aspx</t>
  </si>
  <si>
    <t>/insure/insurance-attestation/attest</t>
  </si>
  <si>
    <t>/learn/managing-risk/healthy-workplace</t>
  </si>
  <si>
    <t>/about-vmia/careers/benefits</t>
  </si>
  <si>
    <t>/insure/policies/aviation</t>
  </si>
  <si>
    <t>/learn/case-studies</t>
  </si>
  <si>
    <t>/about-vmia/news/2015-06-11-increasing-risks-of-obesity</t>
  </si>
  <si>
    <t>/contact-us.aspx</t>
  </si>
  <si>
    <t>/learn/clinical-risk/open-disclosure</t>
  </si>
  <si>
    <t>/learn/training-and-development/upcoming-programs/2015/08/19/risk-for-boards-public-sector-agencies</t>
  </si>
  <si>
    <t>/risk/ministerial-standing-direction-4-5-5/risk-attestation-for-vps</t>
  </si>
  <si>
    <t>/insure/policies/journey</t>
  </si>
  <si>
    <t>/learn/clinical-risk/organisational-culture</t>
  </si>
  <si>
    <t>/learn/clinical-risk/patient-choices</t>
  </si>
  <si>
    <t>/learn/occasional-papers</t>
  </si>
  <si>
    <t>/learn/training-and-development/upcoming-programs/2015/08/26/risk-in-practice-introduction</t>
  </si>
  <si>
    <t>/risk-management/clinical-trials/clinical-trial-research-agreements.aspx</t>
  </si>
  <si>
    <t>/insure/insurance-services/site-risk-survey-program</t>
  </si>
  <si>
    <t>/learn/training-and-development/upcoming-programs/2015/07/22/regional-risk-in-practice-introduction-gippsland</t>
  </si>
  <si>
    <t>/forgot-password</t>
  </si>
  <si>
    <t>/learn/clinical-risk/informed-consent</t>
  </si>
  <si>
    <t>/learn/training-and-development/upcoming-programs/training-program-registration?programs=93cdfbb3-f363-46de-a417-be8832574cda</t>
  </si>
  <si>
    <t>/learn/clinical-risk/emerging-risks</t>
  </si>
  <si>
    <t>/learn/training-and-development/upcoming-programs/training-program-registration?programs=07f36326-5e62-4e60-b1a9-429f6fa0144e</t>
  </si>
  <si>
    <t>/secure-portal</t>
  </si>
  <si>
    <t>/about-vmia/freedom-of-information/publications</t>
  </si>
  <si>
    <t>/learn/cyber-liability</t>
  </si>
  <si>
    <t>/learn/training-and-development/upcoming-programs/2015/07/22/risk-for-boards-public-sector-agencies-gippsland</t>
  </si>
  <si>
    <t>/risk/risk-tools/risk-register-software/installation</t>
  </si>
  <si>
    <t>/learn/managing-risk/critical-infrastructure</t>
  </si>
  <si>
    <t>/learn/managing-risk/global-risks</t>
  </si>
  <si>
    <t>/insure/insurance-attestation/self-insured-losses</t>
  </si>
  <si>
    <t>/insure/policies/emrepss</t>
  </si>
  <si>
    <t>/learn/managing-risk/public-sector-week</t>
  </si>
  <si>
    <t>/about-vmia/video-gallery</t>
  </si>
  <si>
    <t>/claim/notify-potential-claim/lodge-an-incident-confirmation</t>
  </si>
  <si>
    <t>/events/eventcancelation.aspx</t>
  </si>
  <si>
    <t>/learn/clinical-risk/coroners-court-information-sessions</t>
  </si>
  <si>
    <t>/learn/clinical-risk/surgical-practice</t>
  </si>
  <si>
    <t>/learn/training-and-development/upcoming-programs/2015/06/17/risk-for-boards-public-sector-agencies</t>
  </si>
  <si>
    <t>/login-terms-and-conditions</t>
  </si>
  <si>
    <t>/secure-pages/dashboard/certificate-of-currency</t>
  </si>
  <si>
    <t>/claim/notify-potential-medical-indemnity-claim</t>
  </si>
  <si>
    <t>/learn/clinical-risk/obstetric-training-that-works</t>
  </si>
  <si>
    <t>/login?returnurl=/secure-pages/dashboard/mi-enotification</t>
  </si>
  <si>
    <t>/claim/after-hours-claims-service</t>
  </si>
  <si>
    <t>/contact-us/contact-us-confirmation</t>
  </si>
  <si>
    <t>/insure/policies/fine-art-exhibitions</t>
  </si>
  <si>
    <t>/learn/clinical-risk/junior-doctors</t>
  </si>
  <si>
    <t>/learn/clinical-risk/preventing-harm-and-improving-patient-care</t>
  </si>
  <si>
    <t>/learn/managing-risk/employment-issues</t>
  </si>
  <si>
    <t>/learn/managing-risk/failure-to-protect-children-is-now-an-offence</t>
  </si>
  <si>
    <t>/learn/training-and-development/upcoming-programs/training-program-registration?programs=767df703-ad47-42ee-9c88-923bcc9f20c4</t>
  </si>
  <si>
    <t>/about-vmia/policies-and-procedures/privacy-policy</t>
  </si>
  <si>
    <t>/insure/insurance-attestation/claims-capability</t>
  </si>
  <si>
    <t>/insure/insurance-eligibility</t>
  </si>
  <si>
    <t>/insure/insurance-services/request-a-certificate-of-currency/certificate-of-currency-confirmation</t>
  </si>
  <si>
    <t>/learn/clinical-risk</t>
  </si>
  <si>
    <t>/learn/clinical-risk/emergency-medicine</t>
  </si>
  <si>
    <t>/learn/clinical-risk/misdiagnosis</t>
  </si>
  <si>
    <t>/learn/managing-risk/insurance-attestation</t>
  </si>
  <si>
    <t>/learn/training-and-development/vgrmf-forum.aspx</t>
  </si>
  <si>
    <t>/risk-management.aspx</t>
  </si>
  <si>
    <t>/about-vmia/news/2015-06-11-melbourne-resilience-risks</t>
  </si>
  <si>
    <t>/claim/make-a-claim/make-a-claim-confirmation</t>
  </si>
  <si>
    <t>/claim/make-a-mi-claim</t>
  </si>
  <si>
    <t>/insure/insurance-attestation/consult-with-vmia</t>
  </si>
  <si>
    <t>/learn/clinical-risk/privacy</t>
  </si>
  <si>
    <t>/learn/managing-risk/workplace-discrimination</t>
  </si>
  <si>
    <t>/learn/training-and-development/upcoming-programs/2015/09/09/risk-for-boards-public-sector-agencies-barwon</t>
  </si>
  <si>
    <t>/risk-management/clinical-trials.aspx</t>
  </si>
  <si>
    <t>/vgrmf</t>
  </si>
  <si>
    <t>/about-vmia/freedom-of-information/categories-of-documents</t>
  </si>
  <si>
    <t>/about-vmia/news/video-gallery</t>
  </si>
  <si>
    <t>/about-vmia/vmia-data</t>
  </si>
  <si>
    <t>/claim/dealing-with-emergencies</t>
  </si>
  <si>
    <t>/insurance/policies-and-manuals/community-service-organisations-program.aspx</t>
  </si>
  <si>
    <t>/learn/managing-risk/manage-your-employment-practices-risks</t>
  </si>
  <si>
    <t>/learn/managing-risk/our-vision-for-2020</t>
  </si>
  <si>
    <t>/risk-management/clinical-risk/clinical-risk-rmpp/projects/isbar/isbar-scenarios.aspx</t>
  </si>
  <si>
    <t>/risk-management/clinical-trials/ctn-guidelines-and-ctras.aspx</t>
  </si>
  <si>
    <t>/about-vmia/freedom-of-information/make-an-foi-request</t>
  </si>
  <si>
    <t>/learn/managing-risk/waste-management-group</t>
  </si>
  <si>
    <t>/learn/training-and-development/upcoming-programs/2015/09/09/regional-risk-in-practice-introduction-barwon</t>
  </si>
  <si>
    <t>/learn/training-and-development/upcoming-programs/2015/09/16/risk-in-practice-introduction</t>
  </si>
  <si>
    <t>/learn/training-and-development/upcoming-programs/training-program-registration?programs=3bf3e304-6aff-4a0f-8e30-9f7b93930512</t>
  </si>
  <si>
    <t>/learn/training-and-development/vgrmf-forum-old</t>
  </si>
  <si>
    <t>/learn/training-and-development/vgrmf-forum-old/vgrmf-forum-confirmation</t>
  </si>
  <si>
    <t>/secure-pages/dashboard.aspx</t>
  </si>
  <si>
    <t>/about-vmia/legislation.aspx</t>
  </si>
  <si>
    <t>/about-vmia/policies-and-procedures/protected-disclosures</t>
  </si>
  <si>
    <t>/clientarea/createpassword.aspx</t>
  </si>
  <si>
    <t>/forgot-password/forgotten-password-confirmation</t>
  </si>
  <si>
    <t>/insure/cemetery-trusts?sc_mode=normal</t>
  </si>
  <si>
    <t>/learn/managing-risk/the-value-of-values</t>
  </si>
  <si>
    <t>/learn/training-and-development/upcoming-programs/2015/10/28/risk-in-practice-introduction</t>
  </si>
  <si>
    <t>/learn/training-and-development/vgrmf-forum?sc_mode=normal</t>
  </si>
  <si>
    <t>/portaltermsofuse</t>
  </si>
  <si>
    <t>/risk-management/guides-and-publications/risk-management-standards.aspx</t>
  </si>
  <si>
    <t>/riskmanagementguidelines</t>
  </si>
  <si>
    <t>/about-vmia.aspx</t>
  </si>
  <si>
    <t>/about-vmia/freedom-of-information</t>
  </si>
  <si>
    <t>/about-vmia/freedom-of-information/rules-policies-and-procedures</t>
  </si>
  <si>
    <t>/client-training/</t>
  </si>
  <si>
    <t>/client-training/events/2014/november/18/risk-for-boards-melbourne.aspx</t>
  </si>
  <si>
    <t>/copyright</t>
  </si>
  <si>
    <t>/events/eventcancelation.aspx?cancelattendee=q6uj9a02vp0hq6uj9a032mu7</t>
  </si>
  <si>
    <t>/learn/clinical-risk/healthcare-awards</t>
  </si>
  <si>
    <t>/learn/clinical-risk/learning-from-clinical-deterioration</t>
  </si>
  <si>
    <t>/learn/training-and-development/upcoming-programs/2015/05/20/risk-for-boards-health-metro</t>
  </si>
  <si>
    <t>/learn/training-and-development/upcoming-programs/2015/07/22/risk-for-boards-health-gippsland</t>
  </si>
  <si>
    <t>/risk-management/clinical-risk-trials/clinical-trials/ctn-guidelines-and-ctras.aspx</t>
  </si>
  <si>
    <t>/risk-management/guides-and-publications/</t>
  </si>
  <si>
    <t>/risk-management/risk-partnership-programs/projects/isbar/isbar-scenarios.aspx</t>
  </si>
  <si>
    <t>/secure-pages/dashboard/master-policies</t>
  </si>
  <si>
    <t>/secure-pages/dashboard/update-organisation/add-contact</t>
  </si>
  <si>
    <t>/terms-of-use</t>
  </si>
  <si>
    <t>/vision-2020/our-corporate-plan</t>
  </si>
  <si>
    <t>/about-vmia/</t>
  </si>
  <si>
    <t>/about-vmia/annual-report.aspx</t>
  </si>
  <si>
    <t>/about-vmia/annual-report/archives</t>
  </si>
  <si>
    <t>/about-vmia/freedom-of-information/report-literature</t>
  </si>
  <si>
    <t>/about-vmia/news/2015-06-29-failure-to-protect</t>
  </si>
  <si>
    <t>/about-vmia/policies-and-procedures/environmental-policy</t>
  </si>
  <si>
    <t>/about-vmia/policies-and-procedures/vmia-privacy-policy.aspx</t>
  </si>
  <si>
    <t>/accessibility</t>
  </si>
  <si>
    <t>/learn/managing-risk/learning-made-easy</t>
  </si>
  <si>
    <t>/learn/training-and-development/upcoming-programs/2015/04/22/risk-for-boards-public-sector-agencies</t>
  </si>
  <si>
    <t>/learn/training-and-development/upcoming-programs/2015/05/27/risk-in-practice-introduction</t>
  </si>
  <si>
    <t>/learn/training-and-development/upcoming-programs/2015/05/28/risk-for-boards-public-sector-agencies</t>
  </si>
  <si>
    <t>/learn/training-and-development/upcoming-programs/2015/10/21/risk-for-boards-public-sector-agencies</t>
  </si>
  <si>
    <t>/learn/training-and-development/upcoming-programs/2015/11/18/risk-for-boards -health-metro</t>
  </si>
  <si>
    <t>/learn/training-and-development/upcoming-programs/2015/11/25/risk-in-practice-introduction</t>
  </si>
  <si>
    <t>/learn/training-and-development/upcoming-programs/2015/12/09/risk-for-boards-public-sector-agencies</t>
  </si>
  <si>
    <t>/learn/training-and-development/upcoming-programs/training-program-registration?programs=22d0e94b-12ed-43ac-959b-8f7cce476b47</t>
  </si>
  <si>
    <t>/learn/training-anddevelopment/upcoming-programs/2015/08/05/human-factors-inhealthcare-forum</t>
  </si>
  <si>
    <t>/request-for-web-user/confirmation-request-for-web-user</t>
  </si>
  <si>
    <t>/risk-management</t>
  </si>
  <si>
    <t>/risk-management/guides-and-publications/x</t>
  </si>
  <si>
    <t>/risk-management/risk-partnership-programs/projects/isbar.aspx</t>
  </si>
  <si>
    <t>/risk-management/tools-and-templates.aspx</t>
  </si>
  <si>
    <t>/riskmanagementstandards</t>
  </si>
  <si>
    <t>/search</t>
  </si>
  <si>
    <t>/secure-pages/dashboard/update-organisation/update-organisation-confirmation-page</t>
  </si>
  <si>
    <t>/vision-2020/corporate-plan</t>
  </si>
  <si>
    <t>/about-vmia/careers.aspx</t>
  </si>
  <si>
    <t>/about-vmia/newsletters-search/vnews/health-sector-board-and-management-risk-sessions.aspx</t>
  </si>
  <si>
    <t>/about-vmia/newsletters-search/vnews/it-is-ok-to-talk-back.aspx</t>
  </si>
  <si>
    <t>/about-vmia/newsletters-search/vnews/key-risks-a-focus-in-new-financial-year.aspx</t>
  </si>
  <si>
    <t>/about-vmia/newsletters-search/vnews/lapsley-first-emergency-management-commissioner.aspx</t>
  </si>
  <si>
    <t>/about-vmia/newsletters-search/vnews/leading-vmia-to-2020.aspx</t>
  </si>
  <si>
    <t>/claim/dealing-with-emergencies/dealing-with-emergencies-faqs</t>
  </si>
  <si>
    <t>/client-training/elearning.aspx</t>
  </si>
  <si>
    <t>/client-training/events/2014/june/19/leading-risk-management-in-health.aspx</t>
  </si>
  <si>
    <t>/healthcare</t>
  </si>
  <si>
    <t>/insurance.aspx</t>
  </si>
  <si>
    <t>/insurance/insurance-attestation.aspx</t>
  </si>
  <si>
    <t>/insurance/lodge-a-claim.aspx</t>
  </si>
  <si>
    <t>/insurance/policies-and-manuals/emrepss.aspx</t>
  </si>
  <si>
    <t>/insurance/policies-and-manuals/medical.aspx</t>
  </si>
  <si>
    <t>/insure/policies/</t>
  </si>
  <si>
    <t>/insure/policies/emrepss/about-emrepss</t>
  </si>
  <si>
    <t>/learn/clinical-risk/prompt.</t>
  </si>
  <si>
    <t>/learn/clinical-risk/rural-health-service-wins-award</t>
  </si>
  <si>
    <t>/learn/human-factors-healthcare-forum</t>
  </si>
  <si>
    <t>/learn/training-and-development/upcoming-programs/</t>
  </si>
  <si>
    <t>/lodgeclaim</t>
  </si>
  <si>
    <t>/login.aspx</t>
  </si>
  <si>
    <t>/page-not-found.aspx</t>
  </si>
  <si>
    <t>/risk-management/</t>
  </si>
  <si>
    <t>/risk-management/clinical-risk.aspx</t>
  </si>
  <si>
    <t>/risk-management/clinical-risk/clinical-risk-rmpp/projects/prompt.aspx</t>
  </si>
  <si>
    <t>/risk-management/clinical-trials/clinical-trial-notification-guidelines.aspx</t>
  </si>
  <si>
    <t>/risk-management/clinical-trials/clinical-trials-tools-and-resources.aspx</t>
  </si>
  <si>
    <t>/risk-management/clinical-trials/guidelines.aspx</t>
  </si>
  <si>
    <t>/risk-management/guides-and-publications</t>
  </si>
  <si>
    <t>/risk-management/guides-and-publications/attestation.aspx</t>
  </si>
  <si>
    <t>/risk-management/guides-and-publications/risk-insights.aspx</t>
  </si>
  <si>
    <t>/risk-management/guides-and-publications/risk-management-guidelines</t>
  </si>
  <si>
    <t>/risk-management/risk-attestation.aspx</t>
  </si>
  <si>
    <t>/risk-management/risk-management-services/business-continuity-management.aspx</t>
  </si>
  <si>
    <t># ----------------------------------------</t>
  </si>
  <si>
    <t># VMIA (Filtered Profile)</t>
  </si>
  <si>
    <t># Pages</t>
  </si>
  <si>
    <t>/Home</t>
  </si>
  <si>
    <t>01 July 2014 - 30 June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</si>
</sst>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name val="Calibri"/>
      <family val="1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1" fillId="0" borderId="0" xfId="1" applyAlignment="1">
      <alignment vertical="top" wrapText="1"/>
    </xf>
    <xf numFmtId="0" fontId="2" fillId="0" borderId="0" xfId="1" applyFont="1" applyAlignment="1">
      <alignment vertical="top" wrapText="1"/>
    </xf>
    <xf numFmtId="0" fontId="1" fillId="0" borderId="0" xfId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1" applyFont="1" applyAlignment="1">
      <alignment horizontal="center" vertical="top" wrapText="1"/>
    </xf>
    <xf numFmtId="2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tr">
        <f>HYPERLINK("#'Dataset1'!A1", "Dataset1")</f>
        <v>Dataset1</v>
      </c>
    </row>
    <row r="7" spans="1:1" x14ac:dyDescent="0.25">
      <c r="A7" t="str">
        <f>HYPERLINK("#'Dataset2'!A1", "Dataset2")</f>
        <v>Dataset2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7"/>
  <sheetViews>
    <sheetView tabSelected="1" topLeftCell="A4" workbookViewId="0">
      <selection activeCell="A7" sqref="A7:XFD7"/>
    </sheetView>
  </sheetViews>
  <sheetFormatPr defaultRowHeight="15.75" x14ac:dyDescent="0.25"/>
  <cols>
    <col min="1" max="1" width="115.75" bestFit="1" customWidth="1"/>
    <col min="2" max="2" width="9.5" style="4" bestFit="1" customWidth="1"/>
    <col min="3" max="3" width="15.875" style="4" bestFit="1" customWidth="1"/>
    <col min="4" max="4" width="17.25" style="4" customWidth="1"/>
    <col min="5" max="5" width="9" style="4"/>
    <col min="6" max="6" width="16.75" style="4" customWidth="1"/>
  </cols>
  <sheetData>
    <row r="1" spans="1:6" x14ac:dyDescent="0.25">
      <c r="A1" s="1" t="s">
        <v>279</v>
      </c>
      <c r="B1" s="3"/>
      <c r="C1" s="3"/>
      <c r="D1" s="3"/>
      <c r="E1" s="3"/>
      <c r="F1" s="3"/>
    </row>
    <row r="2" spans="1:6" x14ac:dyDescent="0.25">
      <c r="A2" s="1" t="s">
        <v>280</v>
      </c>
      <c r="B2" s="3"/>
      <c r="C2" s="3"/>
      <c r="D2" s="3"/>
      <c r="E2" s="3"/>
      <c r="F2" s="3"/>
    </row>
    <row r="3" spans="1:6" x14ac:dyDescent="0.25">
      <c r="A3" s="1" t="s">
        <v>281</v>
      </c>
      <c r="B3" s="3"/>
      <c r="C3" s="3"/>
      <c r="D3" s="3"/>
      <c r="E3" s="3"/>
      <c r="F3" s="3"/>
    </row>
    <row r="4" spans="1:6" x14ac:dyDescent="0.25">
      <c r="A4" s="1" t="s">
        <v>283</v>
      </c>
      <c r="B4" s="3"/>
      <c r="C4" s="3"/>
      <c r="D4" s="3"/>
      <c r="E4" s="3"/>
      <c r="F4" s="3"/>
    </row>
    <row r="5" spans="1:6" x14ac:dyDescent="0.25">
      <c r="A5" s="1" t="s">
        <v>279</v>
      </c>
      <c r="B5" s="3"/>
      <c r="C5" s="3"/>
      <c r="D5" s="3"/>
      <c r="E5" s="3"/>
      <c r="F5" s="3"/>
    </row>
    <row r="7" spans="1:6" x14ac:dyDescent="0.25">
      <c r="A7" s="2" t="s">
        <v>5</v>
      </c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</row>
    <row r="8" spans="1:6" x14ac:dyDescent="0.25">
      <c r="A8" t="s">
        <v>282</v>
      </c>
      <c r="B8" s="4">
        <v>2662</v>
      </c>
      <c r="C8" s="4">
        <v>2018</v>
      </c>
      <c r="D8" s="6">
        <v>48.374027237354085</v>
      </c>
      <c r="E8" s="4">
        <v>1888</v>
      </c>
      <c r="F8" s="7">
        <v>0.22404661016949154</v>
      </c>
    </row>
    <row r="9" spans="1:6" x14ac:dyDescent="0.25">
      <c r="A9" t="s">
        <v>11</v>
      </c>
      <c r="B9" s="4">
        <v>503</v>
      </c>
      <c r="C9" s="4">
        <v>388</v>
      </c>
      <c r="D9" s="6">
        <v>96.279365079365078</v>
      </c>
      <c r="E9" s="4">
        <v>307</v>
      </c>
      <c r="F9" s="7">
        <v>0.40065146579804561</v>
      </c>
    </row>
    <row r="10" spans="1:6" x14ac:dyDescent="0.25">
      <c r="A10" t="s">
        <v>12</v>
      </c>
      <c r="B10" s="4">
        <v>484</v>
      </c>
      <c r="C10" s="4">
        <v>418</v>
      </c>
      <c r="D10" s="6">
        <v>163.33939393939394</v>
      </c>
      <c r="E10" s="4">
        <v>178</v>
      </c>
      <c r="F10" s="7">
        <v>0.702247191011236</v>
      </c>
    </row>
    <row r="11" spans="1:6" x14ac:dyDescent="0.25">
      <c r="A11" t="s">
        <v>13</v>
      </c>
      <c r="B11" s="4">
        <v>481</v>
      </c>
      <c r="C11" s="4">
        <v>287</v>
      </c>
      <c r="D11" s="6">
        <v>60.961928934010153</v>
      </c>
      <c r="E11" s="4">
        <v>46</v>
      </c>
      <c r="F11" s="7">
        <v>0.28260869565217389</v>
      </c>
    </row>
    <row r="12" spans="1:6" x14ac:dyDescent="0.25">
      <c r="A12" t="s">
        <v>14</v>
      </c>
      <c r="B12" s="4">
        <v>443</v>
      </c>
      <c r="C12" s="4">
        <v>205</v>
      </c>
      <c r="D12" s="6">
        <v>70.094871794871793</v>
      </c>
      <c r="E12" s="4">
        <v>10</v>
      </c>
      <c r="F12" s="7">
        <v>0.1</v>
      </c>
    </row>
    <row r="13" spans="1:6" x14ac:dyDescent="0.25">
      <c r="A13" t="s">
        <v>15</v>
      </c>
      <c r="B13" s="4">
        <v>349</v>
      </c>
      <c r="C13" s="4">
        <v>231</v>
      </c>
      <c r="D13" s="6">
        <v>54.956989247311824</v>
      </c>
      <c r="E13" s="4">
        <v>46</v>
      </c>
      <c r="F13" s="7">
        <v>0.43478260869565216</v>
      </c>
    </row>
    <row r="14" spans="1:6" x14ac:dyDescent="0.25">
      <c r="A14" t="s">
        <v>16</v>
      </c>
      <c r="B14" s="4">
        <v>327</v>
      </c>
      <c r="C14" s="4">
        <v>202</v>
      </c>
      <c r="D14" s="6">
        <v>50.931372549019606</v>
      </c>
      <c r="E14" s="4">
        <v>21</v>
      </c>
      <c r="F14" s="7">
        <v>9.5238095238095233E-2</v>
      </c>
    </row>
    <row r="15" spans="1:6" x14ac:dyDescent="0.25">
      <c r="A15" t="s">
        <v>17</v>
      </c>
      <c r="B15" s="4">
        <v>309</v>
      </c>
      <c r="C15" s="4">
        <v>182</v>
      </c>
      <c r="D15" s="6">
        <v>36.352941176470587</v>
      </c>
      <c r="E15" s="4">
        <v>89</v>
      </c>
      <c r="F15" s="7">
        <v>0.3595505617977528</v>
      </c>
    </row>
    <row r="16" spans="1:6" x14ac:dyDescent="0.25">
      <c r="A16" t="s">
        <v>18</v>
      </c>
      <c r="B16" s="4">
        <v>305</v>
      </c>
      <c r="C16" s="4">
        <v>243</v>
      </c>
      <c r="D16" s="6">
        <v>110.24561403508773</v>
      </c>
      <c r="E16" s="4">
        <v>126</v>
      </c>
      <c r="F16" s="7">
        <v>0.30158730158730157</v>
      </c>
    </row>
    <row r="17" spans="1:6" x14ac:dyDescent="0.25">
      <c r="A17" t="s">
        <v>19</v>
      </c>
      <c r="B17" s="4">
        <v>290</v>
      </c>
      <c r="C17" s="4">
        <v>235</v>
      </c>
      <c r="D17" s="6">
        <v>140.65891472868216</v>
      </c>
      <c r="E17" s="4">
        <v>104</v>
      </c>
      <c r="F17" s="7">
        <v>0.68269230769230771</v>
      </c>
    </row>
    <row r="18" spans="1:6" x14ac:dyDescent="0.25">
      <c r="A18" t="s">
        <v>20</v>
      </c>
      <c r="B18" s="4">
        <v>267</v>
      </c>
      <c r="C18" s="4">
        <v>233</v>
      </c>
      <c r="D18" s="6">
        <v>123.83647798742139</v>
      </c>
      <c r="E18" s="4">
        <v>60</v>
      </c>
      <c r="F18" s="7">
        <v>0.6166666666666667</v>
      </c>
    </row>
    <row r="19" spans="1:6" x14ac:dyDescent="0.25">
      <c r="A19" t="s">
        <v>21</v>
      </c>
      <c r="B19" s="4">
        <v>255</v>
      </c>
      <c r="C19" s="4">
        <v>203</v>
      </c>
      <c r="D19" s="6">
        <v>194.99346405228758</v>
      </c>
      <c r="E19" s="4">
        <v>79</v>
      </c>
      <c r="F19" s="7">
        <v>0.64556962025316456</v>
      </c>
    </row>
    <row r="20" spans="1:6" x14ac:dyDescent="0.25">
      <c r="A20" t="s">
        <v>22</v>
      </c>
      <c r="B20" s="4">
        <v>229</v>
      </c>
      <c r="C20" s="4">
        <v>116</v>
      </c>
      <c r="D20" s="6">
        <v>89.660919540229884</v>
      </c>
      <c r="E20" s="4">
        <v>29</v>
      </c>
      <c r="F20" s="7">
        <v>0.41379310344827586</v>
      </c>
    </row>
    <row r="21" spans="1:6" x14ac:dyDescent="0.25">
      <c r="A21" t="s">
        <v>23</v>
      </c>
      <c r="B21" s="4">
        <v>216</v>
      </c>
      <c r="C21" s="4">
        <v>204</v>
      </c>
      <c r="D21" s="6">
        <v>125.05263157894737</v>
      </c>
      <c r="E21" s="4">
        <v>4</v>
      </c>
      <c r="F21" s="7">
        <v>1</v>
      </c>
    </row>
    <row r="22" spans="1:6" x14ac:dyDescent="0.25">
      <c r="A22" t="s">
        <v>24</v>
      </c>
      <c r="B22" s="4">
        <v>205</v>
      </c>
      <c r="C22" s="4">
        <v>165</v>
      </c>
      <c r="D22" s="6">
        <v>88.491803278688522</v>
      </c>
      <c r="E22" s="4">
        <v>51</v>
      </c>
      <c r="F22" s="7">
        <v>0.5490196078431373</v>
      </c>
    </row>
    <row r="23" spans="1:6" x14ac:dyDescent="0.25">
      <c r="A23" t="s">
        <v>25</v>
      </c>
      <c r="B23" s="4">
        <v>198</v>
      </c>
      <c r="C23" s="4">
        <v>179</v>
      </c>
      <c r="D23" s="6">
        <v>238.02127659574469</v>
      </c>
      <c r="E23" s="4">
        <v>10</v>
      </c>
      <c r="F23" s="7">
        <v>0.8</v>
      </c>
    </row>
    <row r="24" spans="1:6" x14ac:dyDescent="0.25">
      <c r="A24" t="s">
        <v>26</v>
      </c>
      <c r="B24" s="4">
        <v>182</v>
      </c>
      <c r="C24" s="4">
        <v>144</v>
      </c>
      <c r="D24" s="6">
        <v>105.45161290322581</v>
      </c>
      <c r="E24" s="4">
        <v>109</v>
      </c>
      <c r="F24" s="7">
        <v>0.57798165137614677</v>
      </c>
    </row>
    <row r="25" spans="1:6" x14ac:dyDescent="0.25">
      <c r="A25" t="s">
        <v>27</v>
      </c>
      <c r="B25" s="4">
        <v>175</v>
      </c>
      <c r="C25" s="4">
        <v>116</v>
      </c>
      <c r="D25" s="6">
        <v>45.944099378881987</v>
      </c>
      <c r="E25" s="4">
        <v>11</v>
      </c>
      <c r="F25" s="7">
        <v>0.18181818181818182</v>
      </c>
    </row>
    <row r="26" spans="1:6" x14ac:dyDescent="0.25">
      <c r="A26" t="s">
        <v>28</v>
      </c>
      <c r="B26" s="4">
        <v>168</v>
      </c>
      <c r="C26" s="4">
        <v>129</v>
      </c>
      <c r="D26" s="6">
        <v>42.593984962406012</v>
      </c>
      <c r="E26" s="4">
        <v>19</v>
      </c>
      <c r="F26" s="7">
        <v>0.26315789473684209</v>
      </c>
    </row>
    <row r="27" spans="1:6" x14ac:dyDescent="0.25">
      <c r="A27" t="s">
        <v>29</v>
      </c>
      <c r="B27" s="4">
        <v>163</v>
      </c>
      <c r="C27" s="4">
        <v>113</v>
      </c>
      <c r="D27" s="6">
        <v>33.146666666666668</v>
      </c>
      <c r="E27" s="4">
        <v>7</v>
      </c>
      <c r="F27" s="7">
        <v>0</v>
      </c>
    </row>
    <row r="28" spans="1:6" x14ac:dyDescent="0.25">
      <c r="A28" t="s">
        <v>30</v>
      </c>
      <c r="B28" s="4">
        <v>141</v>
      </c>
      <c r="C28" s="4">
        <v>121</v>
      </c>
      <c r="D28" s="6">
        <v>42.031914893617021</v>
      </c>
      <c r="E28" s="4">
        <v>11</v>
      </c>
      <c r="F28" s="7">
        <v>0.72727272727272729</v>
      </c>
    </row>
    <row r="29" spans="1:6" x14ac:dyDescent="0.25">
      <c r="A29" t="s">
        <v>31</v>
      </c>
      <c r="B29" s="4">
        <v>137</v>
      </c>
      <c r="C29" s="4">
        <v>104</v>
      </c>
      <c r="D29" s="6">
        <v>28.683760683760685</v>
      </c>
      <c r="E29" s="4">
        <v>16</v>
      </c>
      <c r="F29" s="7">
        <v>0.3125</v>
      </c>
    </row>
    <row r="30" spans="1:6" x14ac:dyDescent="0.25">
      <c r="A30" t="s">
        <v>32</v>
      </c>
      <c r="B30" s="4">
        <v>129</v>
      </c>
      <c r="C30" s="4">
        <v>101</v>
      </c>
      <c r="D30" s="6">
        <v>78.752475247524757</v>
      </c>
      <c r="E30" s="4">
        <v>35</v>
      </c>
      <c r="F30" s="7">
        <v>0.2857142857142857</v>
      </c>
    </row>
    <row r="31" spans="1:6" x14ac:dyDescent="0.25">
      <c r="A31" t="s">
        <v>33</v>
      </c>
      <c r="B31" s="4">
        <v>123</v>
      </c>
      <c r="C31" s="4">
        <v>103</v>
      </c>
      <c r="D31" s="6">
        <v>125.75438596491227</v>
      </c>
      <c r="E31" s="4">
        <v>6</v>
      </c>
      <c r="F31" s="7">
        <v>0.33333333333333331</v>
      </c>
    </row>
    <row r="32" spans="1:6" x14ac:dyDescent="0.25">
      <c r="A32" t="s">
        <v>34</v>
      </c>
      <c r="B32" s="4">
        <v>122</v>
      </c>
      <c r="C32" s="4">
        <v>97</v>
      </c>
      <c r="D32" s="6">
        <v>72.609756097560975</v>
      </c>
      <c r="E32" s="4">
        <v>79</v>
      </c>
      <c r="F32" s="7">
        <v>0.43037974683544306</v>
      </c>
    </row>
    <row r="33" spans="1:6" x14ac:dyDescent="0.25">
      <c r="A33" t="s">
        <v>35</v>
      </c>
      <c r="B33" s="4">
        <v>117</v>
      </c>
      <c r="C33" s="4">
        <v>94</v>
      </c>
      <c r="D33" s="6">
        <v>90.206521739130437</v>
      </c>
      <c r="E33" s="4">
        <v>11</v>
      </c>
      <c r="F33" s="7">
        <v>0.63636363636363635</v>
      </c>
    </row>
    <row r="34" spans="1:6" x14ac:dyDescent="0.25">
      <c r="A34" t="s">
        <v>36</v>
      </c>
      <c r="B34" s="4">
        <v>115</v>
      </c>
      <c r="C34" s="4">
        <v>93</v>
      </c>
      <c r="D34" s="6">
        <v>167.46808510638297</v>
      </c>
      <c r="E34" s="4">
        <v>69</v>
      </c>
      <c r="F34" s="7">
        <v>0.6811594202898551</v>
      </c>
    </row>
    <row r="35" spans="1:6" x14ac:dyDescent="0.25">
      <c r="A35" t="s">
        <v>37</v>
      </c>
      <c r="B35" s="4">
        <v>110</v>
      </c>
      <c r="C35" s="4">
        <v>89</v>
      </c>
      <c r="D35" s="6">
        <v>86.087912087912088</v>
      </c>
      <c r="E35" s="4">
        <v>7</v>
      </c>
      <c r="F35" s="7">
        <v>0.2857142857142857</v>
      </c>
    </row>
    <row r="36" spans="1:6" x14ac:dyDescent="0.25">
      <c r="A36" t="s">
        <v>38</v>
      </c>
      <c r="B36" s="4">
        <v>108</v>
      </c>
      <c r="C36" s="4">
        <v>91</v>
      </c>
      <c r="D36" s="6">
        <v>147.34615384615384</v>
      </c>
      <c r="E36" s="4">
        <v>83</v>
      </c>
      <c r="F36" s="7">
        <v>0.85542168674698793</v>
      </c>
    </row>
    <row r="37" spans="1:6" x14ac:dyDescent="0.25">
      <c r="A37" t="s">
        <v>39</v>
      </c>
      <c r="B37" s="4">
        <v>103</v>
      </c>
      <c r="C37" s="4">
        <v>94</v>
      </c>
      <c r="D37" s="6">
        <v>171.01639344262296</v>
      </c>
      <c r="E37" s="4">
        <v>9</v>
      </c>
      <c r="F37" s="7">
        <v>0.44444444444444442</v>
      </c>
    </row>
    <row r="38" spans="1:6" x14ac:dyDescent="0.25">
      <c r="A38" t="s">
        <v>40</v>
      </c>
      <c r="B38" s="4">
        <v>101</v>
      </c>
      <c r="C38" s="4">
        <v>86</v>
      </c>
      <c r="D38" s="6">
        <v>215.64864864864865</v>
      </c>
      <c r="E38" s="4">
        <v>20</v>
      </c>
      <c r="F38" s="7">
        <v>0.375</v>
      </c>
    </row>
    <row r="39" spans="1:6" x14ac:dyDescent="0.25">
      <c r="A39" t="s">
        <v>41</v>
      </c>
      <c r="B39" s="4">
        <v>99</v>
      </c>
      <c r="C39" s="4">
        <v>75</v>
      </c>
      <c r="D39" s="6">
        <v>69.079545454545453</v>
      </c>
      <c r="E39" s="4">
        <v>5</v>
      </c>
      <c r="F39" s="7">
        <v>0.4</v>
      </c>
    </row>
    <row r="40" spans="1:6" x14ac:dyDescent="0.25">
      <c r="A40" t="s">
        <v>42</v>
      </c>
      <c r="B40" s="4">
        <v>97</v>
      </c>
      <c r="C40" s="4">
        <v>82</v>
      </c>
      <c r="D40" s="6">
        <v>229.29268292682926</v>
      </c>
      <c r="E40" s="4">
        <v>23</v>
      </c>
      <c r="F40" s="7">
        <v>0.47826086956521741</v>
      </c>
    </row>
    <row r="41" spans="1:6" x14ac:dyDescent="0.25">
      <c r="A41" t="s">
        <v>43</v>
      </c>
      <c r="B41" s="4">
        <v>96</v>
      </c>
      <c r="C41" s="4">
        <v>82</v>
      </c>
      <c r="D41" s="6">
        <v>60.869565217391305</v>
      </c>
      <c r="E41" s="4">
        <v>10</v>
      </c>
      <c r="F41" s="7">
        <v>0.3</v>
      </c>
    </row>
    <row r="42" spans="1:6" x14ac:dyDescent="0.25">
      <c r="A42" t="s">
        <v>44</v>
      </c>
      <c r="B42" s="4">
        <v>95</v>
      </c>
      <c r="C42" s="4">
        <v>72</v>
      </c>
      <c r="D42" s="6">
        <v>21.131868131868131</v>
      </c>
      <c r="E42" s="4">
        <v>22</v>
      </c>
      <c r="F42" s="7">
        <v>0</v>
      </c>
    </row>
    <row r="43" spans="1:6" x14ac:dyDescent="0.25">
      <c r="A43" t="s">
        <v>45</v>
      </c>
      <c r="B43" s="4">
        <v>88</v>
      </c>
      <c r="C43" s="4">
        <v>72</v>
      </c>
      <c r="D43" s="6">
        <v>210.17307692307693</v>
      </c>
      <c r="E43" s="4">
        <v>15</v>
      </c>
      <c r="F43" s="7">
        <v>0.625</v>
      </c>
    </row>
    <row r="44" spans="1:6" x14ac:dyDescent="0.25">
      <c r="A44" t="s">
        <v>46</v>
      </c>
      <c r="B44" s="4">
        <v>85</v>
      </c>
      <c r="C44" s="4">
        <v>53</v>
      </c>
      <c r="D44" s="6">
        <v>175.61290322580646</v>
      </c>
      <c r="E44" s="4">
        <v>26</v>
      </c>
      <c r="F44" s="7">
        <v>0.46153846153846156</v>
      </c>
    </row>
    <row r="45" spans="1:6" x14ac:dyDescent="0.25">
      <c r="A45" t="s">
        <v>47</v>
      </c>
      <c r="B45" s="4">
        <v>85</v>
      </c>
      <c r="C45" s="4">
        <v>67</v>
      </c>
      <c r="D45" s="6">
        <v>49.847457627118644</v>
      </c>
      <c r="E45" s="4">
        <v>22</v>
      </c>
      <c r="F45" s="7">
        <v>0.77272727272727271</v>
      </c>
    </row>
    <row r="46" spans="1:6" x14ac:dyDescent="0.25">
      <c r="A46" t="s">
        <v>48</v>
      </c>
      <c r="B46" s="4">
        <v>84</v>
      </c>
      <c r="C46" s="4">
        <v>67</v>
      </c>
      <c r="D46" s="6">
        <v>44.684210526315788</v>
      </c>
      <c r="E46" s="4">
        <v>8</v>
      </c>
      <c r="F46" s="7">
        <v>0.25</v>
      </c>
    </row>
    <row r="47" spans="1:6" x14ac:dyDescent="0.25">
      <c r="A47" t="s">
        <v>49</v>
      </c>
      <c r="B47" s="4">
        <v>84</v>
      </c>
      <c r="C47" s="4">
        <v>77</v>
      </c>
      <c r="D47" s="6">
        <v>280.36170212765956</v>
      </c>
      <c r="E47" s="4">
        <v>31</v>
      </c>
      <c r="F47" s="7">
        <v>0.38709677419354838</v>
      </c>
    </row>
    <row r="48" spans="1:6" x14ac:dyDescent="0.25">
      <c r="A48" t="s">
        <v>50</v>
      </c>
      <c r="B48" s="4">
        <v>83</v>
      </c>
      <c r="C48" s="4">
        <v>74</v>
      </c>
      <c r="D48" s="6">
        <v>199.69565217391303</v>
      </c>
      <c r="E48" s="4">
        <v>11</v>
      </c>
      <c r="F48" s="7">
        <v>0.53846153846153844</v>
      </c>
    </row>
    <row r="49" spans="1:6" x14ac:dyDescent="0.25">
      <c r="A49" t="s">
        <v>51</v>
      </c>
      <c r="B49" s="4">
        <v>77</v>
      </c>
      <c r="C49" s="4">
        <v>60</v>
      </c>
      <c r="D49" s="6">
        <v>205</v>
      </c>
      <c r="E49" s="4">
        <v>34</v>
      </c>
      <c r="F49" s="7">
        <v>0.52941176470588236</v>
      </c>
    </row>
    <row r="50" spans="1:6" x14ac:dyDescent="0.25">
      <c r="A50" t="s">
        <v>52</v>
      </c>
      <c r="B50" s="4">
        <v>72</v>
      </c>
      <c r="C50" s="4">
        <v>60</v>
      </c>
      <c r="D50" s="6">
        <v>244.6</v>
      </c>
      <c r="E50" s="4">
        <v>11</v>
      </c>
      <c r="F50" s="7">
        <v>0.63636363636363635</v>
      </c>
    </row>
    <row r="51" spans="1:6" x14ac:dyDescent="0.25">
      <c r="A51" t="s">
        <v>53</v>
      </c>
      <c r="B51" s="4">
        <v>70</v>
      </c>
      <c r="C51" s="4">
        <v>65</v>
      </c>
      <c r="D51" s="6">
        <v>98.4</v>
      </c>
      <c r="E51" s="4">
        <v>13</v>
      </c>
      <c r="F51" s="7">
        <v>0.76923076923076927</v>
      </c>
    </row>
    <row r="52" spans="1:6" x14ac:dyDescent="0.25">
      <c r="A52" t="s">
        <v>54</v>
      </c>
      <c r="B52" s="4">
        <v>68</v>
      </c>
      <c r="C52" s="4">
        <v>60</v>
      </c>
      <c r="D52" s="6">
        <v>233.7391304347826</v>
      </c>
      <c r="E52" s="4">
        <v>11</v>
      </c>
      <c r="F52" s="7">
        <v>8.3333333333333329E-2</v>
      </c>
    </row>
    <row r="53" spans="1:6" x14ac:dyDescent="0.25">
      <c r="A53" t="s">
        <v>55</v>
      </c>
      <c r="B53" s="4">
        <v>68</v>
      </c>
      <c r="C53" s="4">
        <v>62</v>
      </c>
      <c r="D53" s="6">
        <v>81.862745098039213</v>
      </c>
      <c r="E53" s="4">
        <v>12</v>
      </c>
      <c r="F53" s="7">
        <v>0.66666666666666663</v>
      </c>
    </row>
    <row r="54" spans="1:6" x14ac:dyDescent="0.25">
      <c r="A54" t="s">
        <v>56</v>
      </c>
      <c r="B54" s="4">
        <v>67</v>
      </c>
      <c r="C54" s="4">
        <v>49</v>
      </c>
      <c r="D54" s="6">
        <v>191.10256410256412</v>
      </c>
      <c r="E54" s="4">
        <v>8</v>
      </c>
      <c r="F54" s="7">
        <v>0.5</v>
      </c>
    </row>
    <row r="55" spans="1:6" x14ac:dyDescent="0.25">
      <c r="A55" t="s">
        <v>57</v>
      </c>
      <c r="B55" s="4">
        <v>64</v>
      </c>
      <c r="C55" s="4">
        <v>57</v>
      </c>
      <c r="D55" s="6">
        <v>171.63829787234042</v>
      </c>
      <c r="E55" s="4">
        <v>5</v>
      </c>
      <c r="F55" s="7">
        <v>0.2</v>
      </c>
    </row>
    <row r="56" spans="1:6" x14ac:dyDescent="0.25">
      <c r="A56" t="s">
        <v>58</v>
      </c>
      <c r="B56" s="4">
        <v>62</v>
      </c>
      <c r="C56" s="4">
        <v>55</v>
      </c>
      <c r="D56" s="6">
        <v>154.86111111111111</v>
      </c>
      <c r="E56" s="4">
        <v>6</v>
      </c>
      <c r="F56" s="7">
        <v>0.66666666666666663</v>
      </c>
    </row>
    <row r="57" spans="1:6" x14ac:dyDescent="0.25">
      <c r="A57" t="s">
        <v>59</v>
      </c>
      <c r="B57" s="4">
        <v>62</v>
      </c>
      <c r="C57" s="4">
        <v>53</v>
      </c>
      <c r="D57" s="6">
        <v>194.60606060606059</v>
      </c>
      <c r="E57" s="4">
        <v>31</v>
      </c>
      <c r="F57" s="7">
        <v>0.61290322580645162</v>
      </c>
    </row>
    <row r="58" spans="1:6" x14ac:dyDescent="0.25">
      <c r="A58" t="s">
        <v>60</v>
      </c>
      <c r="B58" s="4">
        <v>60</v>
      </c>
      <c r="C58" s="4">
        <v>47</v>
      </c>
      <c r="D58" s="6">
        <v>148.14285714285714</v>
      </c>
      <c r="E58" s="4">
        <v>16</v>
      </c>
      <c r="F58" s="7">
        <v>0.6875</v>
      </c>
    </row>
    <row r="59" spans="1:6" x14ac:dyDescent="0.25">
      <c r="A59" t="s">
        <v>61</v>
      </c>
      <c r="B59" s="4">
        <v>58</v>
      </c>
      <c r="C59" s="4">
        <v>41</v>
      </c>
      <c r="D59" s="6">
        <v>217.73333333333332</v>
      </c>
      <c r="E59" s="4">
        <v>5</v>
      </c>
      <c r="F59" s="7">
        <v>0.2</v>
      </c>
    </row>
    <row r="60" spans="1:6" x14ac:dyDescent="0.25">
      <c r="A60" t="s">
        <v>62</v>
      </c>
      <c r="B60" s="4">
        <v>57</v>
      </c>
      <c r="C60" s="4">
        <v>41</v>
      </c>
      <c r="D60" s="6">
        <v>108</v>
      </c>
      <c r="E60" s="4">
        <v>19</v>
      </c>
      <c r="F60" s="7">
        <v>0.36842105263157893</v>
      </c>
    </row>
    <row r="61" spans="1:6" x14ac:dyDescent="0.25">
      <c r="A61" t="s">
        <v>63</v>
      </c>
      <c r="B61" s="4">
        <v>57</v>
      </c>
      <c r="C61" s="4">
        <v>47</v>
      </c>
      <c r="D61" s="6">
        <v>172.8125</v>
      </c>
      <c r="E61" s="4">
        <v>16</v>
      </c>
      <c r="F61" s="7">
        <v>0.8125</v>
      </c>
    </row>
    <row r="62" spans="1:6" x14ac:dyDescent="0.25">
      <c r="A62" t="s">
        <v>64</v>
      </c>
      <c r="B62" s="4">
        <v>54</v>
      </c>
      <c r="C62" s="4">
        <v>39</v>
      </c>
      <c r="D62" s="6">
        <v>491.69565217391306</v>
      </c>
      <c r="E62" s="4">
        <v>13</v>
      </c>
      <c r="F62" s="7">
        <v>0.53846153846153844</v>
      </c>
    </row>
    <row r="63" spans="1:6" x14ac:dyDescent="0.25">
      <c r="A63" t="s">
        <v>65</v>
      </c>
      <c r="B63" s="4">
        <v>54</v>
      </c>
      <c r="C63" s="4">
        <v>35</v>
      </c>
      <c r="D63" s="6">
        <v>93</v>
      </c>
      <c r="E63" s="4">
        <v>9</v>
      </c>
      <c r="F63" s="7">
        <v>0.44444444444444442</v>
      </c>
    </row>
    <row r="64" spans="1:6" x14ac:dyDescent="0.25">
      <c r="A64" t="s">
        <v>66</v>
      </c>
      <c r="B64" s="4">
        <v>54</v>
      </c>
      <c r="C64" s="4">
        <v>44</v>
      </c>
      <c r="D64" s="6">
        <v>26.18</v>
      </c>
      <c r="E64" s="4">
        <v>1</v>
      </c>
      <c r="F64" s="7">
        <v>0</v>
      </c>
    </row>
    <row r="65" spans="1:6" x14ac:dyDescent="0.25">
      <c r="A65" t="s">
        <v>67</v>
      </c>
      <c r="B65" s="4">
        <v>49</v>
      </c>
      <c r="C65" s="4">
        <v>42</v>
      </c>
      <c r="D65" s="6">
        <v>115.5609756097561</v>
      </c>
      <c r="E65" s="4">
        <v>2</v>
      </c>
      <c r="F65" s="7">
        <v>0</v>
      </c>
    </row>
    <row r="66" spans="1:6" x14ac:dyDescent="0.25">
      <c r="A66" t="s">
        <v>68</v>
      </c>
      <c r="B66" s="4">
        <v>49</v>
      </c>
      <c r="C66" s="4">
        <v>32</v>
      </c>
      <c r="D66" s="6">
        <v>30.5</v>
      </c>
      <c r="E66" s="4">
        <v>0</v>
      </c>
      <c r="F66" s="7">
        <v>0</v>
      </c>
    </row>
    <row r="67" spans="1:6" x14ac:dyDescent="0.25">
      <c r="A67" t="s">
        <v>69</v>
      </c>
      <c r="B67" s="4">
        <v>48</v>
      </c>
      <c r="C67" s="4">
        <v>29</v>
      </c>
      <c r="D67" s="6">
        <v>53.146341463414636</v>
      </c>
      <c r="E67" s="4">
        <v>2</v>
      </c>
      <c r="F67" s="7">
        <v>0.5</v>
      </c>
    </row>
    <row r="68" spans="1:6" x14ac:dyDescent="0.25">
      <c r="A68" t="s">
        <v>70</v>
      </c>
      <c r="B68" s="4">
        <v>47</v>
      </c>
      <c r="C68" s="4">
        <v>34</v>
      </c>
      <c r="D68" s="6">
        <v>160.08695652173913</v>
      </c>
      <c r="E68" s="4">
        <v>13</v>
      </c>
      <c r="F68" s="7">
        <v>0.38461538461538464</v>
      </c>
    </row>
    <row r="69" spans="1:6" x14ac:dyDescent="0.25">
      <c r="A69" t="s">
        <v>71</v>
      </c>
      <c r="B69" s="4">
        <v>47</v>
      </c>
      <c r="C69" s="4">
        <v>37</v>
      </c>
      <c r="D69" s="6">
        <v>28.024390243902438</v>
      </c>
      <c r="E69" s="4">
        <v>1</v>
      </c>
      <c r="F69" s="7">
        <v>1</v>
      </c>
    </row>
    <row r="70" spans="1:6" x14ac:dyDescent="0.25">
      <c r="A70" t="s">
        <v>72</v>
      </c>
      <c r="B70" s="4">
        <v>45</v>
      </c>
      <c r="C70" s="4">
        <v>40</v>
      </c>
      <c r="D70" s="6">
        <v>67.650000000000006</v>
      </c>
      <c r="E70" s="4">
        <v>0</v>
      </c>
      <c r="F70" s="7">
        <v>0</v>
      </c>
    </row>
    <row r="71" spans="1:6" x14ac:dyDescent="0.25">
      <c r="A71" t="s">
        <v>73</v>
      </c>
      <c r="B71" s="4">
        <v>43</v>
      </c>
      <c r="C71" s="4">
        <v>26</v>
      </c>
      <c r="D71" s="6">
        <v>265.89999999999998</v>
      </c>
      <c r="E71" s="4">
        <v>1</v>
      </c>
      <c r="F71" s="7">
        <v>1</v>
      </c>
    </row>
    <row r="72" spans="1:6" x14ac:dyDescent="0.25">
      <c r="A72" t="s">
        <v>74</v>
      </c>
      <c r="B72" s="4">
        <v>40</v>
      </c>
      <c r="C72" s="4">
        <v>36</v>
      </c>
      <c r="D72" s="6">
        <v>235.13636363636363</v>
      </c>
      <c r="E72" s="4">
        <v>5</v>
      </c>
      <c r="F72" s="7">
        <v>0.4</v>
      </c>
    </row>
    <row r="73" spans="1:6" x14ac:dyDescent="0.25">
      <c r="A73" t="s">
        <v>75</v>
      </c>
      <c r="B73" s="4">
        <v>38</v>
      </c>
      <c r="C73" s="4">
        <v>32</v>
      </c>
      <c r="D73" s="6">
        <v>167.03703703703704</v>
      </c>
      <c r="E73" s="4">
        <v>12</v>
      </c>
      <c r="F73" s="7">
        <v>0.16666666666666666</v>
      </c>
    </row>
    <row r="74" spans="1:6" x14ac:dyDescent="0.25">
      <c r="A74" t="s">
        <v>76</v>
      </c>
      <c r="B74" s="4">
        <v>38</v>
      </c>
      <c r="C74" s="4">
        <v>33</v>
      </c>
      <c r="D74" s="6">
        <v>83.724137931034477</v>
      </c>
      <c r="E74" s="4">
        <v>2</v>
      </c>
      <c r="F74" s="7">
        <v>0</v>
      </c>
    </row>
    <row r="75" spans="1:6" x14ac:dyDescent="0.25">
      <c r="A75" t="s">
        <v>77</v>
      </c>
      <c r="B75" s="4">
        <v>38</v>
      </c>
      <c r="C75" s="4">
        <v>29</v>
      </c>
      <c r="D75" s="6">
        <v>96.037037037037038</v>
      </c>
      <c r="E75" s="4">
        <v>11</v>
      </c>
      <c r="F75" s="7">
        <v>0.36363636363636365</v>
      </c>
    </row>
    <row r="76" spans="1:6" x14ac:dyDescent="0.25">
      <c r="A76" t="s">
        <v>78</v>
      </c>
      <c r="B76" s="4">
        <v>37</v>
      </c>
      <c r="C76" s="4">
        <v>27</v>
      </c>
      <c r="D76" s="6">
        <v>278.95238095238096</v>
      </c>
      <c r="E76" s="4">
        <v>1</v>
      </c>
      <c r="F76" s="7">
        <v>1</v>
      </c>
    </row>
    <row r="77" spans="1:6" x14ac:dyDescent="0.25">
      <c r="A77" t="s">
        <v>79</v>
      </c>
      <c r="B77" s="4">
        <v>36</v>
      </c>
      <c r="C77" s="4">
        <v>24</v>
      </c>
      <c r="D77" s="6">
        <v>168.53846153846155</v>
      </c>
      <c r="E77" s="4">
        <v>2</v>
      </c>
      <c r="F77" s="7">
        <v>0.5</v>
      </c>
    </row>
    <row r="78" spans="1:6" x14ac:dyDescent="0.25">
      <c r="A78" t="s">
        <v>80</v>
      </c>
      <c r="B78" s="4">
        <v>35</v>
      </c>
      <c r="C78" s="4">
        <v>17</v>
      </c>
      <c r="D78" s="6">
        <v>90.793103448275858</v>
      </c>
      <c r="E78" s="4">
        <v>4</v>
      </c>
      <c r="F78" s="7">
        <v>0.25</v>
      </c>
    </row>
    <row r="79" spans="1:6" x14ac:dyDescent="0.25">
      <c r="A79" t="s">
        <v>81</v>
      </c>
      <c r="B79" s="4">
        <v>35</v>
      </c>
      <c r="C79" s="4">
        <v>28</v>
      </c>
      <c r="D79" s="6">
        <v>160.11764705882354</v>
      </c>
      <c r="E79" s="4">
        <v>13</v>
      </c>
      <c r="F79" s="7">
        <v>0.69230769230769229</v>
      </c>
    </row>
    <row r="80" spans="1:6" x14ac:dyDescent="0.25">
      <c r="A80" t="s">
        <v>82</v>
      </c>
      <c r="B80" s="4">
        <v>34</v>
      </c>
      <c r="C80" s="4">
        <v>32</v>
      </c>
      <c r="D80" s="6">
        <v>379.5</v>
      </c>
      <c r="E80" s="4">
        <v>12</v>
      </c>
      <c r="F80" s="7">
        <v>0.91666666666666663</v>
      </c>
    </row>
    <row r="81" spans="1:6" x14ac:dyDescent="0.25">
      <c r="A81" t="s">
        <v>83</v>
      </c>
      <c r="B81" s="4">
        <v>34</v>
      </c>
      <c r="C81" s="4">
        <v>26</v>
      </c>
      <c r="D81" s="6">
        <v>81.5</v>
      </c>
      <c r="E81" s="4">
        <v>10</v>
      </c>
      <c r="F81" s="7">
        <v>0.2</v>
      </c>
    </row>
    <row r="82" spans="1:6" x14ac:dyDescent="0.25">
      <c r="A82" t="s">
        <v>84</v>
      </c>
      <c r="B82" s="4">
        <v>33</v>
      </c>
      <c r="C82" s="4">
        <v>26</v>
      </c>
      <c r="D82" s="6">
        <v>43.724137931034484</v>
      </c>
      <c r="E82" s="4">
        <v>5</v>
      </c>
      <c r="F82" s="7">
        <v>0.4</v>
      </c>
    </row>
    <row r="83" spans="1:6" x14ac:dyDescent="0.25">
      <c r="A83" t="s">
        <v>85</v>
      </c>
      <c r="B83" s="4">
        <v>33</v>
      </c>
      <c r="C83" s="4">
        <v>28</v>
      </c>
      <c r="D83" s="6">
        <v>60</v>
      </c>
      <c r="E83" s="4">
        <v>2</v>
      </c>
      <c r="F83" s="7">
        <v>0</v>
      </c>
    </row>
    <row r="84" spans="1:6" x14ac:dyDescent="0.25">
      <c r="A84" t="s">
        <v>86</v>
      </c>
      <c r="B84" s="4">
        <v>32</v>
      </c>
      <c r="C84" s="4">
        <v>28</v>
      </c>
      <c r="D84" s="6">
        <v>348.54545454545456</v>
      </c>
      <c r="E84" s="4">
        <v>5</v>
      </c>
      <c r="F84" s="7">
        <v>0.66666666666666663</v>
      </c>
    </row>
    <row r="85" spans="1:6" x14ac:dyDescent="0.25">
      <c r="A85" t="s">
        <v>87</v>
      </c>
      <c r="B85" s="4">
        <v>32</v>
      </c>
      <c r="C85" s="4">
        <v>19</v>
      </c>
      <c r="D85" s="6">
        <v>21.2</v>
      </c>
      <c r="E85" s="4">
        <v>0</v>
      </c>
      <c r="F85" s="7">
        <v>0</v>
      </c>
    </row>
    <row r="86" spans="1:6" x14ac:dyDescent="0.25">
      <c r="A86" t="s">
        <v>88</v>
      </c>
      <c r="B86" s="4">
        <v>32</v>
      </c>
      <c r="C86" s="4">
        <v>31</v>
      </c>
      <c r="D86" s="6">
        <v>99.24</v>
      </c>
      <c r="E86" s="4">
        <v>3</v>
      </c>
      <c r="F86" s="7">
        <v>0.66666666666666663</v>
      </c>
    </row>
    <row r="87" spans="1:6" x14ac:dyDescent="0.25">
      <c r="A87" t="s">
        <v>89</v>
      </c>
      <c r="B87" s="4">
        <v>32</v>
      </c>
      <c r="C87" s="4">
        <v>23</v>
      </c>
      <c r="D87" s="6">
        <v>102.63636363636364</v>
      </c>
      <c r="E87" s="4">
        <v>9</v>
      </c>
      <c r="F87" s="7">
        <v>0.33333333333333331</v>
      </c>
    </row>
    <row r="88" spans="1:6" x14ac:dyDescent="0.25">
      <c r="A88" t="s">
        <v>90</v>
      </c>
      <c r="B88" s="4">
        <v>30</v>
      </c>
      <c r="C88" s="4">
        <v>13</v>
      </c>
      <c r="D88" s="6">
        <v>137.85</v>
      </c>
      <c r="E88" s="4">
        <v>3</v>
      </c>
      <c r="F88" s="7">
        <v>0</v>
      </c>
    </row>
    <row r="89" spans="1:6" x14ac:dyDescent="0.25">
      <c r="A89" t="s">
        <v>91</v>
      </c>
      <c r="B89" s="4">
        <v>29</v>
      </c>
      <c r="C89" s="4">
        <v>24</v>
      </c>
      <c r="D89" s="6">
        <v>66.181818181818187</v>
      </c>
      <c r="E89" s="4">
        <v>4</v>
      </c>
      <c r="F89" s="7">
        <v>0.25</v>
      </c>
    </row>
    <row r="90" spans="1:6" x14ac:dyDescent="0.25">
      <c r="A90" t="s">
        <v>92</v>
      </c>
      <c r="B90" s="4">
        <v>29</v>
      </c>
      <c r="C90" s="4">
        <v>23</v>
      </c>
      <c r="D90" s="6">
        <v>149.2608695652174</v>
      </c>
      <c r="E90" s="4">
        <v>5</v>
      </c>
      <c r="F90" s="7">
        <v>0</v>
      </c>
    </row>
    <row r="91" spans="1:6" x14ac:dyDescent="0.25">
      <c r="A91" t="s">
        <v>93</v>
      </c>
      <c r="B91" s="4">
        <v>28</v>
      </c>
      <c r="C91" s="4">
        <v>27</v>
      </c>
      <c r="D91" s="6">
        <v>120.78571428571429</v>
      </c>
      <c r="E91" s="4">
        <v>6</v>
      </c>
      <c r="F91" s="7">
        <v>0.66666666666666663</v>
      </c>
    </row>
    <row r="92" spans="1:6" x14ac:dyDescent="0.25">
      <c r="A92" t="s">
        <v>94</v>
      </c>
      <c r="B92" s="4">
        <v>28</v>
      </c>
      <c r="C92" s="4">
        <v>25</v>
      </c>
      <c r="D92" s="6">
        <v>101.46153846153847</v>
      </c>
      <c r="E92" s="4">
        <v>5</v>
      </c>
      <c r="F92" s="7">
        <v>0.8</v>
      </c>
    </row>
    <row r="93" spans="1:6" x14ac:dyDescent="0.25">
      <c r="A93" t="s">
        <v>95</v>
      </c>
      <c r="B93" s="4">
        <v>27</v>
      </c>
      <c r="C93" s="4">
        <v>21</v>
      </c>
      <c r="D93" s="6">
        <v>130.91304347826087</v>
      </c>
      <c r="E93" s="4">
        <v>2</v>
      </c>
      <c r="F93" s="7">
        <v>0.5</v>
      </c>
    </row>
    <row r="94" spans="1:6" x14ac:dyDescent="0.25">
      <c r="A94" t="s">
        <v>96</v>
      </c>
      <c r="B94" s="4">
        <v>26</v>
      </c>
      <c r="C94" s="4">
        <v>19</v>
      </c>
      <c r="D94" s="6">
        <v>41</v>
      </c>
      <c r="E94" s="4">
        <v>7</v>
      </c>
      <c r="F94" s="7">
        <v>0.5714285714285714</v>
      </c>
    </row>
    <row r="95" spans="1:6" x14ac:dyDescent="0.25">
      <c r="A95" t="s">
        <v>97</v>
      </c>
      <c r="B95" s="4">
        <v>25</v>
      </c>
      <c r="C95" s="4">
        <v>24</v>
      </c>
      <c r="D95" s="6">
        <v>158.4</v>
      </c>
      <c r="E95" s="4">
        <v>8</v>
      </c>
      <c r="F95" s="7">
        <v>0.75</v>
      </c>
    </row>
    <row r="96" spans="1:6" x14ac:dyDescent="0.25">
      <c r="A96" t="s">
        <v>98</v>
      </c>
      <c r="B96" s="4">
        <v>25</v>
      </c>
      <c r="C96" s="4">
        <v>22</v>
      </c>
      <c r="D96" s="6">
        <v>35.866666666666667</v>
      </c>
      <c r="E96" s="4">
        <v>18</v>
      </c>
      <c r="F96" s="7">
        <v>0.5</v>
      </c>
    </row>
    <row r="97" spans="1:6" x14ac:dyDescent="0.25">
      <c r="A97" t="s">
        <v>99</v>
      </c>
      <c r="B97" s="4">
        <v>24</v>
      </c>
      <c r="C97" s="4">
        <v>14</v>
      </c>
      <c r="D97" s="6">
        <v>144.64705882352942</v>
      </c>
      <c r="E97" s="4">
        <v>1</v>
      </c>
      <c r="F97" s="7">
        <v>1</v>
      </c>
    </row>
    <row r="98" spans="1:6" x14ac:dyDescent="0.25">
      <c r="A98" t="s">
        <v>100</v>
      </c>
      <c r="B98" s="4">
        <v>23</v>
      </c>
      <c r="C98" s="4">
        <v>18</v>
      </c>
      <c r="D98" s="6">
        <v>72.466666666666669</v>
      </c>
      <c r="E98" s="4">
        <v>4</v>
      </c>
      <c r="F98" s="7">
        <v>0.5</v>
      </c>
    </row>
    <row r="99" spans="1:6" x14ac:dyDescent="0.25">
      <c r="A99" t="s">
        <v>101</v>
      </c>
      <c r="B99" s="4">
        <v>22</v>
      </c>
      <c r="C99" s="4">
        <v>21</v>
      </c>
      <c r="D99" s="6">
        <v>88.235294117647058</v>
      </c>
      <c r="E99" s="4">
        <v>0</v>
      </c>
      <c r="F99" s="7">
        <v>0</v>
      </c>
    </row>
    <row r="100" spans="1:6" x14ac:dyDescent="0.25">
      <c r="A100" t="s">
        <v>102</v>
      </c>
      <c r="B100" s="4">
        <v>21</v>
      </c>
      <c r="C100" s="4">
        <v>15</v>
      </c>
      <c r="D100" s="6">
        <v>86.769230769230774</v>
      </c>
      <c r="E100" s="4">
        <v>4</v>
      </c>
      <c r="F100" s="7">
        <v>0.75</v>
      </c>
    </row>
    <row r="101" spans="1:6" x14ac:dyDescent="0.25">
      <c r="A101" t="s">
        <v>103</v>
      </c>
      <c r="B101" s="4">
        <v>21</v>
      </c>
      <c r="C101" s="4">
        <v>18</v>
      </c>
      <c r="D101" s="6">
        <v>281.46666666666664</v>
      </c>
      <c r="E101" s="4">
        <v>0</v>
      </c>
      <c r="F101" s="7">
        <v>0</v>
      </c>
    </row>
    <row r="102" spans="1:6" x14ac:dyDescent="0.25">
      <c r="A102" t="s">
        <v>104</v>
      </c>
      <c r="B102" s="4">
        <v>19</v>
      </c>
      <c r="C102" s="4">
        <v>18</v>
      </c>
      <c r="D102" s="6">
        <v>156</v>
      </c>
      <c r="E102" s="4">
        <v>4</v>
      </c>
      <c r="F102" s="7">
        <v>1</v>
      </c>
    </row>
    <row r="103" spans="1:6" x14ac:dyDescent="0.25">
      <c r="A103" t="s">
        <v>105</v>
      </c>
      <c r="B103" s="4">
        <v>19</v>
      </c>
      <c r="C103" s="4">
        <v>18</v>
      </c>
      <c r="D103" s="6">
        <v>37.5</v>
      </c>
      <c r="E103" s="4">
        <v>18</v>
      </c>
      <c r="F103" s="7">
        <v>0.88888888888888884</v>
      </c>
    </row>
    <row r="104" spans="1:6" x14ac:dyDescent="0.25">
      <c r="A104" t="s">
        <v>106</v>
      </c>
      <c r="B104" s="4">
        <v>19</v>
      </c>
      <c r="C104" s="4">
        <v>15</v>
      </c>
      <c r="D104" s="6">
        <v>156.69230769230768</v>
      </c>
      <c r="E104" s="4">
        <v>0</v>
      </c>
      <c r="F104" s="7">
        <v>0</v>
      </c>
    </row>
    <row r="105" spans="1:6" x14ac:dyDescent="0.25">
      <c r="A105" t="s">
        <v>107</v>
      </c>
      <c r="B105" s="4">
        <v>19</v>
      </c>
      <c r="C105" s="4">
        <v>17</v>
      </c>
      <c r="D105" s="6">
        <v>22.133333333333333</v>
      </c>
      <c r="E105" s="4">
        <v>1</v>
      </c>
      <c r="F105" s="7">
        <v>0</v>
      </c>
    </row>
    <row r="106" spans="1:6" x14ac:dyDescent="0.25">
      <c r="A106" t="s">
        <v>108</v>
      </c>
      <c r="B106" s="4">
        <v>19</v>
      </c>
      <c r="C106" s="4">
        <v>18</v>
      </c>
      <c r="D106" s="6">
        <v>195.73333333333332</v>
      </c>
      <c r="E106" s="4">
        <v>2</v>
      </c>
      <c r="F106" s="7">
        <v>0</v>
      </c>
    </row>
    <row r="107" spans="1:6" x14ac:dyDescent="0.25">
      <c r="A107" t="s">
        <v>109</v>
      </c>
      <c r="B107" s="4">
        <v>18</v>
      </c>
      <c r="C107" s="4">
        <v>14</v>
      </c>
      <c r="D107" s="6">
        <v>140.5</v>
      </c>
      <c r="E107" s="4">
        <v>5</v>
      </c>
      <c r="F107" s="7">
        <v>0.6</v>
      </c>
    </row>
    <row r="108" spans="1:6" x14ac:dyDescent="0.25">
      <c r="A108" t="s">
        <v>110</v>
      </c>
      <c r="B108" s="4">
        <v>18</v>
      </c>
      <c r="C108" s="4">
        <v>15</v>
      </c>
      <c r="D108" s="6">
        <v>170.46666666666667</v>
      </c>
      <c r="E108" s="4">
        <v>1</v>
      </c>
      <c r="F108" s="7">
        <v>0</v>
      </c>
    </row>
    <row r="109" spans="1:6" x14ac:dyDescent="0.25">
      <c r="A109" t="s">
        <v>111</v>
      </c>
      <c r="B109" s="4">
        <v>18</v>
      </c>
      <c r="C109" s="4">
        <v>13</v>
      </c>
      <c r="D109" s="6">
        <v>30.8</v>
      </c>
      <c r="E109" s="4">
        <v>4</v>
      </c>
      <c r="F109" s="7">
        <v>0.5</v>
      </c>
    </row>
    <row r="110" spans="1:6" x14ac:dyDescent="0.25">
      <c r="A110" t="s">
        <v>112</v>
      </c>
      <c r="B110" s="4">
        <v>18</v>
      </c>
      <c r="C110" s="4">
        <v>13</v>
      </c>
      <c r="D110" s="6">
        <v>149.71428571428572</v>
      </c>
      <c r="E110" s="4">
        <v>0</v>
      </c>
      <c r="F110" s="7">
        <v>0</v>
      </c>
    </row>
    <row r="111" spans="1:6" x14ac:dyDescent="0.25">
      <c r="A111" t="s">
        <v>113</v>
      </c>
      <c r="B111" s="4">
        <v>18</v>
      </c>
      <c r="C111" s="4">
        <v>14</v>
      </c>
      <c r="D111" s="6">
        <v>211.92307692307693</v>
      </c>
      <c r="E111" s="4">
        <v>4</v>
      </c>
      <c r="F111" s="7">
        <v>0.5</v>
      </c>
    </row>
    <row r="112" spans="1:6" x14ac:dyDescent="0.25">
      <c r="A112" t="s">
        <v>114</v>
      </c>
      <c r="B112" s="4">
        <v>18</v>
      </c>
      <c r="C112" s="4">
        <v>6</v>
      </c>
      <c r="D112" s="6">
        <v>25.583333333333332</v>
      </c>
      <c r="E112" s="4">
        <v>6</v>
      </c>
      <c r="F112" s="7">
        <v>0.16666666666666666</v>
      </c>
    </row>
    <row r="113" spans="1:6" x14ac:dyDescent="0.25">
      <c r="A113" t="s">
        <v>115</v>
      </c>
      <c r="B113" s="4">
        <v>17</v>
      </c>
      <c r="C113" s="4">
        <v>13</v>
      </c>
      <c r="D113" s="6">
        <v>115.6</v>
      </c>
      <c r="E113" s="4">
        <v>7</v>
      </c>
      <c r="F113" s="7">
        <v>0.5714285714285714</v>
      </c>
    </row>
    <row r="114" spans="1:6" x14ac:dyDescent="0.25">
      <c r="A114" t="s">
        <v>116</v>
      </c>
      <c r="B114" s="4">
        <v>17</v>
      </c>
      <c r="C114" s="4">
        <v>17</v>
      </c>
      <c r="D114" s="6">
        <v>227.81818181818181</v>
      </c>
      <c r="E114" s="4">
        <v>4</v>
      </c>
      <c r="F114" s="7">
        <v>0.75</v>
      </c>
    </row>
    <row r="115" spans="1:6" x14ac:dyDescent="0.25">
      <c r="A115" t="s">
        <v>117</v>
      </c>
      <c r="B115" s="4">
        <v>16</v>
      </c>
      <c r="C115" s="4">
        <v>14</v>
      </c>
      <c r="D115" s="6">
        <v>65.272727272727266</v>
      </c>
      <c r="E115" s="4">
        <v>2</v>
      </c>
      <c r="F115" s="7">
        <v>1</v>
      </c>
    </row>
    <row r="116" spans="1:6" x14ac:dyDescent="0.25">
      <c r="A116" t="s">
        <v>118</v>
      </c>
      <c r="B116" s="4">
        <v>16</v>
      </c>
      <c r="C116" s="4">
        <v>13</v>
      </c>
      <c r="D116" s="6">
        <v>126.5</v>
      </c>
      <c r="E116" s="4">
        <v>3</v>
      </c>
      <c r="F116" s="7">
        <v>0.33333333333333331</v>
      </c>
    </row>
    <row r="117" spans="1:6" x14ac:dyDescent="0.25">
      <c r="A117" t="s">
        <v>119</v>
      </c>
      <c r="B117" s="4">
        <v>16</v>
      </c>
      <c r="C117" s="4">
        <v>15</v>
      </c>
      <c r="D117" s="6">
        <v>68.928571428571431</v>
      </c>
      <c r="E117" s="4">
        <v>1</v>
      </c>
      <c r="F117" s="7">
        <v>0</v>
      </c>
    </row>
    <row r="118" spans="1:6" x14ac:dyDescent="0.25">
      <c r="A118" t="s">
        <v>120</v>
      </c>
      <c r="B118" s="4">
        <v>15</v>
      </c>
      <c r="C118" s="4">
        <v>13</v>
      </c>
      <c r="D118" s="6">
        <v>95.15384615384616</v>
      </c>
      <c r="E118" s="4">
        <v>2</v>
      </c>
      <c r="F118" s="7">
        <v>0</v>
      </c>
    </row>
    <row r="119" spans="1:6" x14ac:dyDescent="0.25">
      <c r="A119" t="s">
        <v>121</v>
      </c>
      <c r="B119" s="4">
        <v>15</v>
      </c>
      <c r="C119" s="4">
        <v>11</v>
      </c>
      <c r="D119" s="6">
        <v>174.5</v>
      </c>
      <c r="E119" s="4">
        <v>0</v>
      </c>
      <c r="F119" s="7">
        <v>0</v>
      </c>
    </row>
    <row r="120" spans="1:6" x14ac:dyDescent="0.25">
      <c r="A120" t="s">
        <v>122</v>
      </c>
      <c r="B120" s="4">
        <v>15</v>
      </c>
      <c r="C120" s="4">
        <v>13</v>
      </c>
      <c r="D120" s="6">
        <v>120.83333333333333</v>
      </c>
      <c r="E120" s="4">
        <v>3</v>
      </c>
      <c r="F120" s="7">
        <v>1</v>
      </c>
    </row>
    <row r="121" spans="1:6" x14ac:dyDescent="0.25">
      <c r="A121" t="s">
        <v>123</v>
      </c>
      <c r="B121" s="4">
        <v>14</v>
      </c>
      <c r="C121" s="4">
        <v>10</v>
      </c>
      <c r="D121" s="6">
        <v>49.083333333333336</v>
      </c>
      <c r="E121" s="4">
        <v>0</v>
      </c>
      <c r="F121" s="7">
        <v>0</v>
      </c>
    </row>
    <row r="122" spans="1:6" x14ac:dyDescent="0.25">
      <c r="A122" t="s">
        <v>124</v>
      </c>
      <c r="B122" s="4">
        <v>14</v>
      </c>
      <c r="C122" s="4">
        <v>8</v>
      </c>
      <c r="D122" s="6">
        <v>55.909090909090907</v>
      </c>
      <c r="E122" s="4">
        <v>5</v>
      </c>
      <c r="F122" s="7">
        <v>0.4</v>
      </c>
    </row>
    <row r="123" spans="1:6" x14ac:dyDescent="0.25">
      <c r="A123" t="s">
        <v>125</v>
      </c>
      <c r="B123" s="4">
        <v>14</v>
      </c>
      <c r="C123" s="4">
        <v>13</v>
      </c>
      <c r="D123" s="6">
        <v>19</v>
      </c>
      <c r="E123" s="4">
        <v>0</v>
      </c>
      <c r="F123" s="7">
        <v>0</v>
      </c>
    </row>
    <row r="124" spans="1:6" x14ac:dyDescent="0.25">
      <c r="A124" t="s">
        <v>126</v>
      </c>
      <c r="B124" s="4">
        <v>14</v>
      </c>
      <c r="C124" s="4">
        <v>12</v>
      </c>
      <c r="D124" s="6">
        <v>109.85714285714286</v>
      </c>
      <c r="E124" s="4">
        <v>6</v>
      </c>
      <c r="F124" s="7">
        <v>0.5</v>
      </c>
    </row>
    <row r="125" spans="1:6" x14ac:dyDescent="0.25">
      <c r="A125" t="s">
        <v>127</v>
      </c>
      <c r="B125" s="4">
        <v>13</v>
      </c>
      <c r="C125" s="4">
        <v>9</v>
      </c>
      <c r="D125" s="6">
        <v>24.545454545454547</v>
      </c>
      <c r="E125" s="4">
        <v>2</v>
      </c>
      <c r="F125" s="7">
        <v>0.5</v>
      </c>
    </row>
    <row r="126" spans="1:6" x14ac:dyDescent="0.25">
      <c r="A126" t="s">
        <v>128</v>
      </c>
      <c r="B126" s="4">
        <v>13</v>
      </c>
      <c r="C126" s="4">
        <v>13</v>
      </c>
      <c r="D126" s="6">
        <v>64.07692307692308</v>
      </c>
      <c r="E126" s="4">
        <v>0</v>
      </c>
      <c r="F126" s="7">
        <v>0</v>
      </c>
    </row>
    <row r="127" spans="1:6" x14ac:dyDescent="0.25">
      <c r="A127" t="s">
        <v>129</v>
      </c>
      <c r="B127" s="4">
        <v>12</v>
      </c>
      <c r="C127" s="4">
        <v>7</v>
      </c>
      <c r="D127" s="6">
        <v>71.75</v>
      </c>
      <c r="E127" s="4">
        <v>0</v>
      </c>
      <c r="F127" s="7">
        <v>0</v>
      </c>
    </row>
    <row r="128" spans="1:6" x14ac:dyDescent="0.25">
      <c r="A128" t="s">
        <v>130</v>
      </c>
      <c r="B128" s="4">
        <v>12</v>
      </c>
      <c r="C128" s="4">
        <v>8</v>
      </c>
      <c r="D128" s="6">
        <v>273.88888888888891</v>
      </c>
      <c r="E128" s="4">
        <v>3</v>
      </c>
      <c r="F128" s="7">
        <v>0.66666666666666663</v>
      </c>
    </row>
    <row r="129" spans="1:6" x14ac:dyDescent="0.25">
      <c r="A129" t="s">
        <v>131</v>
      </c>
      <c r="B129" s="4">
        <v>12</v>
      </c>
      <c r="C129" s="4">
        <v>12</v>
      </c>
      <c r="D129" s="6">
        <v>361.875</v>
      </c>
      <c r="E129" s="4">
        <v>2</v>
      </c>
      <c r="F129" s="7">
        <v>0.5</v>
      </c>
    </row>
    <row r="130" spans="1:6" x14ac:dyDescent="0.25">
      <c r="A130" t="s">
        <v>132</v>
      </c>
      <c r="B130" s="4">
        <v>11</v>
      </c>
      <c r="C130" s="4">
        <v>1</v>
      </c>
      <c r="D130" s="6">
        <v>30.636363636363637</v>
      </c>
      <c r="E130" s="4">
        <v>0</v>
      </c>
      <c r="F130" s="7">
        <v>0</v>
      </c>
    </row>
    <row r="131" spans="1:6" x14ac:dyDescent="0.25">
      <c r="A131" t="s">
        <v>133</v>
      </c>
      <c r="B131" s="4">
        <v>11</v>
      </c>
      <c r="C131" s="4">
        <v>11</v>
      </c>
      <c r="D131" s="6">
        <v>242.5</v>
      </c>
      <c r="E131" s="4">
        <v>2</v>
      </c>
      <c r="F131" s="7">
        <v>1</v>
      </c>
    </row>
    <row r="132" spans="1:6" x14ac:dyDescent="0.25">
      <c r="A132" t="s">
        <v>134</v>
      </c>
      <c r="B132" s="4">
        <v>11</v>
      </c>
      <c r="C132" s="4">
        <v>10</v>
      </c>
      <c r="D132" s="6">
        <v>15</v>
      </c>
      <c r="E132" s="4">
        <v>1</v>
      </c>
      <c r="F132" s="7">
        <v>0</v>
      </c>
    </row>
    <row r="133" spans="1:6" x14ac:dyDescent="0.25">
      <c r="A133" t="s">
        <v>135</v>
      </c>
      <c r="B133" s="4">
        <v>11</v>
      </c>
      <c r="C133" s="4">
        <v>8</v>
      </c>
      <c r="D133" s="6">
        <v>59</v>
      </c>
      <c r="E133" s="4">
        <v>3</v>
      </c>
      <c r="F133" s="7">
        <v>0</v>
      </c>
    </row>
    <row r="134" spans="1:6" x14ac:dyDescent="0.25">
      <c r="A134" t="s">
        <v>136</v>
      </c>
      <c r="B134" s="4">
        <v>11</v>
      </c>
      <c r="C134" s="4">
        <v>11</v>
      </c>
      <c r="D134" s="6">
        <v>310.25</v>
      </c>
      <c r="E134" s="4">
        <v>4</v>
      </c>
      <c r="F134" s="7">
        <v>0.5</v>
      </c>
    </row>
    <row r="135" spans="1:6" x14ac:dyDescent="0.25">
      <c r="A135" t="s">
        <v>137</v>
      </c>
      <c r="B135" s="4">
        <v>11</v>
      </c>
      <c r="C135" s="4">
        <v>5</v>
      </c>
      <c r="D135" s="6">
        <v>189.36363636363637</v>
      </c>
      <c r="E135" s="4">
        <v>2</v>
      </c>
      <c r="F135" s="7">
        <v>0</v>
      </c>
    </row>
    <row r="136" spans="1:6" x14ac:dyDescent="0.25">
      <c r="A136" t="s">
        <v>138</v>
      </c>
      <c r="B136" s="4">
        <v>11</v>
      </c>
      <c r="C136" s="4">
        <v>6</v>
      </c>
      <c r="D136" s="6">
        <v>173.36363636363637</v>
      </c>
      <c r="E136" s="4">
        <v>0</v>
      </c>
      <c r="F136" s="7">
        <v>0</v>
      </c>
    </row>
    <row r="137" spans="1:6" x14ac:dyDescent="0.25">
      <c r="A137" t="s">
        <v>139</v>
      </c>
      <c r="B137" s="4">
        <v>11</v>
      </c>
      <c r="C137" s="4">
        <v>10</v>
      </c>
      <c r="D137" s="6">
        <v>109</v>
      </c>
      <c r="E137" s="4">
        <v>0</v>
      </c>
      <c r="F137" s="7">
        <v>0</v>
      </c>
    </row>
    <row r="138" spans="1:6" x14ac:dyDescent="0.25">
      <c r="A138" t="s">
        <v>140</v>
      </c>
      <c r="B138" s="4">
        <v>10</v>
      </c>
      <c r="C138" s="4">
        <v>10</v>
      </c>
      <c r="D138" s="6">
        <v>119.5</v>
      </c>
      <c r="E138" s="4">
        <v>1</v>
      </c>
      <c r="F138" s="7">
        <v>0</v>
      </c>
    </row>
    <row r="139" spans="1:6" x14ac:dyDescent="0.25">
      <c r="A139" t="s">
        <v>141</v>
      </c>
      <c r="B139" s="4">
        <v>10</v>
      </c>
      <c r="C139" s="4">
        <v>8</v>
      </c>
      <c r="D139" s="6">
        <v>142</v>
      </c>
      <c r="E139" s="4">
        <v>2</v>
      </c>
      <c r="F139" s="7">
        <v>1</v>
      </c>
    </row>
    <row r="140" spans="1:6" x14ac:dyDescent="0.25">
      <c r="A140" t="s">
        <v>142</v>
      </c>
      <c r="B140" s="4">
        <v>10</v>
      </c>
      <c r="C140" s="4">
        <v>8</v>
      </c>
      <c r="D140" s="6">
        <v>242.77777777777777</v>
      </c>
      <c r="E140" s="4">
        <v>8</v>
      </c>
      <c r="F140" s="7">
        <v>0.125</v>
      </c>
    </row>
    <row r="141" spans="1:6" x14ac:dyDescent="0.25">
      <c r="A141" t="s">
        <v>143</v>
      </c>
      <c r="B141" s="4">
        <v>9</v>
      </c>
      <c r="C141" s="4">
        <v>8</v>
      </c>
      <c r="D141" s="6">
        <v>46</v>
      </c>
      <c r="E141" s="4">
        <v>0</v>
      </c>
      <c r="F141" s="7">
        <v>0</v>
      </c>
    </row>
    <row r="142" spans="1:6" x14ac:dyDescent="0.25">
      <c r="A142" t="s">
        <v>144</v>
      </c>
      <c r="B142" s="4">
        <v>9</v>
      </c>
      <c r="C142" s="4">
        <v>9</v>
      </c>
      <c r="D142" s="6">
        <v>22.5</v>
      </c>
      <c r="E142" s="4">
        <v>1</v>
      </c>
      <c r="F142" s="7">
        <v>1</v>
      </c>
    </row>
    <row r="143" spans="1:6" x14ac:dyDescent="0.25">
      <c r="A143" t="s">
        <v>145</v>
      </c>
      <c r="B143" s="4">
        <v>9</v>
      </c>
      <c r="C143" s="4">
        <v>8</v>
      </c>
      <c r="D143" s="6">
        <v>89.75</v>
      </c>
      <c r="E143" s="4">
        <v>3</v>
      </c>
      <c r="F143" s="7">
        <v>0.66666666666666663</v>
      </c>
    </row>
    <row r="144" spans="1:6" x14ac:dyDescent="0.25">
      <c r="A144" t="s">
        <v>146</v>
      </c>
      <c r="B144" s="4">
        <v>9</v>
      </c>
      <c r="C144" s="4">
        <v>8</v>
      </c>
      <c r="D144" s="6">
        <v>34</v>
      </c>
      <c r="E144" s="4">
        <v>1</v>
      </c>
      <c r="F144" s="7">
        <v>1</v>
      </c>
    </row>
    <row r="145" spans="1:6" x14ac:dyDescent="0.25">
      <c r="A145" t="s">
        <v>147</v>
      </c>
      <c r="B145" s="4">
        <v>9</v>
      </c>
      <c r="C145" s="4">
        <v>5</v>
      </c>
      <c r="D145" s="6">
        <v>97.75</v>
      </c>
      <c r="E145" s="4">
        <v>0</v>
      </c>
      <c r="F145" s="7">
        <v>0</v>
      </c>
    </row>
    <row r="146" spans="1:6" x14ac:dyDescent="0.25">
      <c r="A146" t="s">
        <v>148</v>
      </c>
      <c r="B146" s="4">
        <v>9</v>
      </c>
      <c r="C146" s="4">
        <v>9</v>
      </c>
      <c r="D146" s="6">
        <v>33.714285714285715</v>
      </c>
      <c r="E146" s="4">
        <v>0</v>
      </c>
      <c r="F146" s="7">
        <v>0</v>
      </c>
    </row>
    <row r="147" spans="1:6" x14ac:dyDescent="0.25">
      <c r="A147" t="s">
        <v>149</v>
      </c>
      <c r="B147" s="4">
        <v>9</v>
      </c>
      <c r="C147" s="4">
        <v>9</v>
      </c>
      <c r="D147" s="6">
        <v>36.666666666666664</v>
      </c>
      <c r="E147" s="4">
        <v>3</v>
      </c>
      <c r="F147" s="7">
        <v>1</v>
      </c>
    </row>
    <row r="148" spans="1:6" x14ac:dyDescent="0.25">
      <c r="A148" t="s">
        <v>150</v>
      </c>
      <c r="B148" s="4">
        <v>9</v>
      </c>
      <c r="C148" s="4">
        <v>8</v>
      </c>
      <c r="D148" s="6">
        <v>45.555555555555557</v>
      </c>
      <c r="E148" s="4">
        <v>0</v>
      </c>
      <c r="F148" s="7">
        <v>0</v>
      </c>
    </row>
    <row r="149" spans="1:6" x14ac:dyDescent="0.25">
      <c r="A149" t="s">
        <v>151</v>
      </c>
      <c r="B149" s="4">
        <v>8</v>
      </c>
      <c r="C149" s="4">
        <v>7</v>
      </c>
      <c r="D149" s="6">
        <v>27.25</v>
      </c>
      <c r="E149" s="4">
        <v>1</v>
      </c>
      <c r="F149" s="7">
        <v>0</v>
      </c>
    </row>
    <row r="150" spans="1:6" x14ac:dyDescent="0.25">
      <c r="A150" t="s">
        <v>152</v>
      </c>
      <c r="B150" s="4">
        <v>8</v>
      </c>
      <c r="C150" s="4">
        <v>8</v>
      </c>
      <c r="D150" s="6">
        <v>77.5</v>
      </c>
      <c r="E150" s="4">
        <v>2</v>
      </c>
      <c r="F150" s="7">
        <v>1</v>
      </c>
    </row>
    <row r="151" spans="1:6" x14ac:dyDescent="0.25">
      <c r="A151" t="s">
        <v>153</v>
      </c>
      <c r="B151" s="4">
        <v>8</v>
      </c>
      <c r="C151" s="4">
        <v>7</v>
      </c>
      <c r="D151" s="6">
        <v>87.5</v>
      </c>
      <c r="E151" s="4">
        <v>1</v>
      </c>
      <c r="F151" s="7">
        <v>1</v>
      </c>
    </row>
    <row r="152" spans="1:6" x14ac:dyDescent="0.25">
      <c r="A152" t="s">
        <v>154</v>
      </c>
      <c r="B152" s="4">
        <v>8</v>
      </c>
      <c r="C152" s="4">
        <v>7</v>
      </c>
      <c r="D152" s="6">
        <v>31</v>
      </c>
      <c r="E152" s="4">
        <v>0</v>
      </c>
      <c r="F152" s="7">
        <v>0</v>
      </c>
    </row>
    <row r="153" spans="1:6" x14ac:dyDescent="0.25">
      <c r="A153" t="s">
        <v>155</v>
      </c>
      <c r="B153" s="4">
        <v>8</v>
      </c>
      <c r="C153" s="4">
        <v>7</v>
      </c>
      <c r="D153" s="6">
        <v>63.125</v>
      </c>
      <c r="E153" s="4">
        <v>2</v>
      </c>
      <c r="F153" s="7">
        <v>0</v>
      </c>
    </row>
    <row r="154" spans="1:6" x14ac:dyDescent="0.25">
      <c r="A154" t="s">
        <v>156</v>
      </c>
      <c r="B154" s="4">
        <v>8</v>
      </c>
      <c r="C154" s="4">
        <v>8</v>
      </c>
      <c r="D154" s="6">
        <v>142</v>
      </c>
      <c r="E154" s="4">
        <v>1</v>
      </c>
      <c r="F154" s="7">
        <v>0</v>
      </c>
    </row>
    <row r="155" spans="1:6" x14ac:dyDescent="0.25">
      <c r="A155" t="s">
        <v>157</v>
      </c>
      <c r="B155" s="4">
        <v>8</v>
      </c>
      <c r="C155" s="4">
        <v>2</v>
      </c>
      <c r="D155" s="6">
        <v>22.875</v>
      </c>
      <c r="E155" s="4">
        <v>0</v>
      </c>
      <c r="F155" s="7">
        <v>0</v>
      </c>
    </row>
    <row r="156" spans="1:6" x14ac:dyDescent="0.25">
      <c r="A156" t="s">
        <v>158</v>
      </c>
      <c r="B156" s="4">
        <v>8</v>
      </c>
      <c r="C156" s="4">
        <v>8</v>
      </c>
      <c r="D156" s="6">
        <v>39</v>
      </c>
      <c r="E156" s="4">
        <v>1</v>
      </c>
      <c r="F156" s="7">
        <v>1</v>
      </c>
    </row>
    <row r="157" spans="1:6" x14ac:dyDescent="0.25">
      <c r="A157" t="s">
        <v>159</v>
      </c>
      <c r="B157" s="4">
        <v>8</v>
      </c>
      <c r="C157" s="4">
        <v>4</v>
      </c>
      <c r="D157" s="6">
        <v>161.6</v>
      </c>
      <c r="E157" s="4">
        <v>1</v>
      </c>
      <c r="F157" s="7">
        <v>1</v>
      </c>
    </row>
    <row r="158" spans="1:6" x14ac:dyDescent="0.25">
      <c r="A158" t="s">
        <v>160</v>
      </c>
      <c r="B158" s="4">
        <v>8</v>
      </c>
      <c r="C158" s="4">
        <v>7</v>
      </c>
      <c r="D158" s="6">
        <v>26</v>
      </c>
      <c r="E158" s="4">
        <v>7</v>
      </c>
      <c r="F158" s="7">
        <v>0</v>
      </c>
    </row>
    <row r="159" spans="1:6" x14ac:dyDescent="0.25">
      <c r="A159" t="s">
        <v>161</v>
      </c>
      <c r="B159" s="4">
        <v>7</v>
      </c>
      <c r="C159" s="4">
        <v>6</v>
      </c>
      <c r="D159" s="6">
        <v>147.75</v>
      </c>
      <c r="E159" s="4">
        <v>2</v>
      </c>
      <c r="F159" s="7">
        <v>0.5</v>
      </c>
    </row>
    <row r="160" spans="1:6" x14ac:dyDescent="0.25">
      <c r="A160" t="s">
        <v>162</v>
      </c>
      <c r="B160" s="4">
        <v>7</v>
      </c>
      <c r="C160" s="4">
        <v>6</v>
      </c>
      <c r="D160" s="6">
        <v>17.5</v>
      </c>
      <c r="E160" s="4">
        <v>2</v>
      </c>
      <c r="F160" s="7">
        <v>0.5</v>
      </c>
    </row>
    <row r="161" spans="1:6" x14ac:dyDescent="0.25">
      <c r="A161" t="s">
        <v>163</v>
      </c>
      <c r="B161" s="4">
        <v>7</v>
      </c>
      <c r="C161" s="4">
        <v>7</v>
      </c>
      <c r="D161" s="6">
        <v>39.4</v>
      </c>
      <c r="E161" s="4">
        <v>0</v>
      </c>
      <c r="F161" s="7">
        <v>0</v>
      </c>
    </row>
    <row r="162" spans="1:6" x14ac:dyDescent="0.25">
      <c r="A162" t="s">
        <v>164</v>
      </c>
      <c r="B162" s="4">
        <v>7</v>
      </c>
      <c r="C162" s="4">
        <v>7</v>
      </c>
      <c r="D162" s="6">
        <v>111.25</v>
      </c>
      <c r="E162" s="4">
        <v>0</v>
      </c>
      <c r="F162" s="7">
        <v>0</v>
      </c>
    </row>
    <row r="163" spans="1:6" x14ac:dyDescent="0.25">
      <c r="A163" t="s">
        <v>165</v>
      </c>
      <c r="B163" s="4">
        <v>7</v>
      </c>
      <c r="C163" s="4">
        <v>7</v>
      </c>
      <c r="D163" s="6">
        <v>29.666666666666668</v>
      </c>
      <c r="E163" s="4">
        <v>0</v>
      </c>
      <c r="F163" s="7">
        <v>0</v>
      </c>
    </row>
    <row r="164" spans="1:6" x14ac:dyDescent="0.25">
      <c r="A164" t="s">
        <v>166</v>
      </c>
      <c r="B164" s="4">
        <v>7</v>
      </c>
      <c r="C164" s="4">
        <v>6</v>
      </c>
      <c r="D164" s="6">
        <v>43</v>
      </c>
      <c r="E164" s="4">
        <v>3</v>
      </c>
      <c r="F164" s="7">
        <v>0.66666666666666663</v>
      </c>
    </row>
    <row r="165" spans="1:6" x14ac:dyDescent="0.25">
      <c r="A165" t="s">
        <v>167</v>
      </c>
      <c r="B165" s="4">
        <v>7</v>
      </c>
      <c r="C165" s="4">
        <v>7</v>
      </c>
      <c r="D165" s="6">
        <v>73.833333333333329</v>
      </c>
      <c r="E165" s="4">
        <v>0</v>
      </c>
      <c r="F165" s="7">
        <v>0</v>
      </c>
    </row>
    <row r="166" spans="1:6" x14ac:dyDescent="0.25">
      <c r="A166" t="s">
        <v>168</v>
      </c>
      <c r="B166" s="4">
        <v>7</v>
      </c>
      <c r="C166" s="4">
        <v>7</v>
      </c>
      <c r="D166" s="6">
        <v>51</v>
      </c>
      <c r="E166" s="4">
        <v>7</v>
      </c>
      <c r="F166" s="7">
        <v>0.8571428571428571</v>
      </c>
    </row>
    <row r="167" spans="1:6" x14ac:dyDescent="0.25">
      <c r="A167" t="s">
        <v>169</v>
      </c>
      <c r="B167" s="4">
        <v>7</v>
      </c>
      <c r="C167" s="4">
        <v>7</v>
      </c>
      <c r="D167" s="6">
        <v>87.6</v>
      </c>
      <c r="E167" s="4">
        <v>0</v>
      </c>
      <c r="F167" s="7">
        <v>0</v>
      </c>
    </row>
    <row r="168" spans="1:6" x14ac:dyDescent="0.25">
      <c r="A168" t="s">
        <v>170</v>
      </c>
      <c r="B168" s="4">
        <v>6</v>
      </c>
      <c r="C168" s="4">
        <v>6</v>
      </c>
      <c r="D168" s="6">
        <v>150.66666666666666</v>
      </c>
      <c r="E168" s="4">
        <v>2</v>
      </c>
      <c r="F168" s="7">
        <v>1</v>
      </c>
    </row>
    <row r="169" spans="1:6" x14ac:dyDescent="0.25">
      <c r="A169" t="s">
        <v>171</v>
      </c>
      <c r="B169" s="4">
        <v>6</v>
      </c>
      <c r="C169" s="4">
        <v>5</v>
      </c>
      <c r="D169" s="6">
        <v>141</v>
      </c>
      <c r="E169" s="4">
        <v>2</v>
      </c>
      <c r="F169" s="7">
        <v>1</v>
      </c>
    </row>
    <row r="170" spans="1:6" x14ac:dyDescent="0.25">
      <c r="A170" t="s">
        <v>172</v>
      </c>
      <c r="B170" s="4">
        <v>6</v>
      </c>
      <c r="C170" s="4">
        <v>6</v>
      </c>
      <c r="D170" s="6">
        <v>67.25</v>
      </c>
      <c r="E170" s="4">
        <v>0</v>
      </c>
      <c r="F170" s="7">
        <v>0</v>
      </c>
    </row>
    <row r="171" spans="1:6" x14ac:dyDescent="0.25">
      <c r="A171" t="s">
        <v>173</v>
      </c>
      <c r="B171" s="4">
        <v>6</v>
      </c>
      <c r="C171" s="4">
        <v>6</v>
      </c>
      <c r="D171" s="6">
        <v>76.5</v>
      </c>
      <c r="E171" s="4">
        <v>1</v>
      </c>
      <c r="F171" s="7">
        <v>1</v>
      </c>
    </row>
    <row r="172" spans="1:6" x14ac:dyDescent="0.25">
      <c r="A172" t="s">
        <v>174</v>
      </c>
      <c r="B172" s="4">
        <v>6</v>
      </c>
      <c r="C172" s="4">
        <v>6</v>
      </c>
      <c r="D172" s="6">
        <v>37</v>
      </c>
      <c r="E172" s="4">
        <v>6</v>
      </c>
      <c r="F172" s="7">
        <v>0.5</v>
      </c>
    </row>
    <row r="173" spans="1:6" x14ac:dyDescent="0.25">
      <c r="A173" t="s">
        <v>175</v>
      </c>
      <c r="B173" s="4">
        <v>6</v>
      </c>
      <c r="C173" s="4">
        <v>5</v>
      </c>
      <c r="D173" s="6">
        <v>469</v>
      </c>
      <c r="E173" s="4">
        <v>2</v>
      </c>
      <c r="F173" s="7">
        <v>0.5</v>
      </c>
    </row>
    <row r="174" spans="1:6" x14ac:dyDescent="0.25">
      <c r="A174" t="s">
        <v>176</v>
      </c>
      <c r="B174" s="4">
        <v>6</v>
      </c>
      <c r="C174" s="4">
        <v>6</v>
      </c>
      <c r="D174" s="6">
        <v>25.833333333333332</v>
      </c>
      <c r="E174" s="4">
        <v>2</v>
      </c>
      <c r="F174" s="7">
        <v>0</v>
      </c>
    </row>
    <row r="175" spans="1:6" x14ac:dyDescent="0.25">
      <c r="A175" t="s">
        <v>177</v>
      </c>
      <c r="B175" s="4">
        <v>6</v>
      </c>
      <c r="C175" s="4">
        <v>4</v>
      </c>
      <c r="D175" s="6">
        <v>107.5</v>
      </c>
      <c r="E175" s="4">
        <v>4</v>
      </c>
      <c r="F175" s="7">
        <v>0.5</v>
      </c>
    </row>
    <row r="176" spans="1:6" x14ac:dyDescent="0.25">
      <c r="A176" t="s">
        <v>178</v>
      </c>
      <c r="B176" s="4">
        <v>6</v>
      </c>
      <c r="C176" s="4">
        <v>5</v>
      </c>
      <c r="D176" s="6">
        <v>41</v>
      </c>
      <c r="E176" s="4">
        <v>5</v>
      </c>
      <c r="F176" s="7">
        <v>0.8</v>
      </c>
    </row>
    <row r="177" spans="1:6" x14ac:dyDescent="0.25">
      <c r="A177" t="s">
        <v>179</v>
      </c>
      <c r="B177" s="4">
        <v>5</v>
      </c>
      <c r="C177" s="4">
        <v>5</v>
      </c>
      <c r="D177" s="6">
        <v>155</v>
      </c>
      <c r="E177" s="4">
        <v>0</v>
      </c>
      <c r="F177" s="7">
        <v>0</v>
      </c>
    </row>
    <row r="178" spans="1:6" x14ac:dyDescent="0.25">
      <c r="A178" t="s">
        <v>180</v>
      </c>
      <c r="B178" s="4">
        <v>5</v>
      </c>
      <c r="C178" s="4">
        <v>5</v>
      </c>
      <c r="D178" s="6">
        <v>121.5</v>
      </c>
      <c r="E178" s="4">
        <v>1</v>
      </c>
      <c r="F178" s="7">
        <v>1</v>
      </c>
    </row>
    <row r="179" spans="1:6" x14ac:dyDescent="0.25">
      <c r="A179" t="s">
        <v>181</v>
      </c>
      <c r="B179" s="4">
        <v>5</v>
      </c>
      <c r="C179" s="4">
        <v>5</v>
      </c>
      <c r="D179" s="6">
        <v>22.5</v>
      </c>
      <c r="E179" s="4">
        <v>2</v>
      </c>
      <c r="F179" s="7">
        <v>0</v>
      </c>
    </row>
    <row r="180" spans="1:6" x14ac:dyDescent="0.25">
      <c r="A180" t="s">
        <v>182</v>
      </c>
      <c r="B180" s="4">
        <v>5</v>
      </c>
      <c r="C180" s="4">
        <v>5</v>
      </c>
      <c r="D180" s="6">
        <v>31</v>
      </c>
      <c r="E180" s="4">
        <v>0</v>
      </c>
      <c r="F180" s="7">
        <v>0</v>
      </c>
    </row>
    <row r="181" spans="1:6" x14ac:dyDescent="0.25">
      <c r="A181" t="s">
        <v>183</v>
      </c>
      <c r="B181" s="4">
        <v>5</v>
      </c>
      <c r="C181" s="4">
        <v>4</v>
      </c>
      <c r="D181" s="6">
        <v>442.33333333333331</v>
      </c>
      <c r="E181" s="4">
        <v>0</v>
      </c>
      <c r="F181" s="7">
        <v>0</v>
      </c>
    </row>
    <row r="182" spans="1:6" x14ac:dyDescent="0.25">
      <c r="A182" t="s">
        <v>184</v>
      </c>
      <c r="B182" s="4">
        <v>5</v>
      </c>
      <c r="C182" s="4">
        <v>4</v>
      </c>
      <c r="D182" s="6">
        <v>255.33333333333334</v>
      </c>
      <c r="E182" s="4">
        <v>1</v>
      </c>
      <c r="F182" s="7">
        <v>1</v>
      </c>
    </row>
    <row r="183" spans="1:6" x14ac:dyDescent="0.25">
      <c r="A183" t="s">
        <v>185</v>
      </c>
      <c r="B183" s="4">
        <v>5</v>
      </c>
      <c r="C183" s="4">
        <v>5</v>
      </c>
      <c r="D183" s="6">
        <v>23.666666666666668</v>
      </c>
      <c r="E183" s="4">
        <v>0</v>
      </c>
      <c r="F183" s="7">
        <v>0</v>
      </c>
    </row>
    <row r="184" spans="1:6" x14ac:dyDescent="0.25">
      <c r="A184" t="s">
        <v>186</v>
      </c>
      <c r="B184" s="4">
        <v>5</v>
      </c>
      <c r="C184" s="4">
        <v>4</v>
      </c>
      <c r="D184" s="6">
        <v>11.2</v>
      </c>
      <c r="E184" s="4">
        <v>4</v>
      </c>
      <c r="F184" s="7">
        <v>0</v>
      </c>
    </row>
    <row r="185" spans="1:6" x14ac:dyDescent="0.25">
      <c r="A185" t="s">
        <v>187</v>
      </c>
      <c r="B185" s="4">
        <v>4</v>
      </c>
      <c r="C185" s="4">
        <v>4</v>
      </c>
      <c r="D185" s="6">
        <v>503.5</v>
      </c>
      <c r="E185" s="4">
        <v>2</v>
      </c>
      <c r="F185" s="7">
        <v>0.5</v>
      </c>
    </row>
    <row r="186" spans="1:6" x14ac:dyDescent="0.25">
      <c r="A186" t="s">
        <v>188</v>
      </c>
      <c r="B186" s="4">
        <v>4</v>
      </c>
      <c r="C186" s="4">
        <v>4</v>
      </c>
      <c r="D186" s="6">
        <v>28.5</v>
      </c>
      <c r="E186" s="4">
        <v>1</v>
      </c>
      <c r="F186" s="7">
        <v>1</v>
      </c>
    </row>
    <row r="187" spans="1:6" x14ac:dyDescent="0.25">
      <c r="A187" t="s">
        <v>189</v>
      </c>
      <c r="B187" s="4">
        <v>4</v>
      </c>
      <c r="C187" s="4">
        <v>3</v>
      </c>
      <c r="D187" s="6">
        <v>30.25</v>
      </c>
      <c r="E187" s="4">
        <v>1</v>
      </c>
      <c r="F187" s="7">
        <v>0</v>
      </c>
    </row>
    <row r="188" spans="1:6" x14ac:dyDescent="0.25">
      <c r="A188" t="s">
        <v>190</v>
      </c>
      <c r="B188" s="4">
        <v>4</v>
      </c>
      <c r="C188" s="4">
        <v>4</v>
      </c>
      <c r="D188" s="6">
        <v>247.25</v>
      </c>
      <c r="E188" s="4">
        <v>0</v>
      </c>
      <c r="F188" s="7">
        <v>0</v>
      </c>
    </row>
    <row r="189" spans="1:6" x14ac:dyDescent="0.25">
      <c r="A189" t="s">
        <v>191</v>
      </c>
      <c r="B189" s="4">
        <v>4</v>
      </c>
      <c r="C189" s="4">
        <v>1</v>
      </c>
      <c r="D189" s="6">
        <v>38.75</v>
      </c>
      <c r="E189" s="4">
        <v>0</v>
      </c>
      <c r="F189" s="7">
        <v>0</v>
      </c>
    </row>
    <row r="190" spans="1:6" x14ac:dyDescent="0.25">
      <c r="A190" t="s">
        <v>192</v>
      </c>
      <c r="B190" s="4">
        <v>4</v>
      </c>
      <c r="C190" s="4">
        <v>3</v>
      </c>
      <c r="D190" s="6">
        <v>22.5</v>
      </c>
      <c r="E190" s="4">
        <v>0</v>
      </c>
      <c r="F190" s="7">
        <v>0</v>
      </c>
    </row>
    <row r="191" spans="1:6" x14ac:dyDescent="0.25">
      <c r="A191" t="s">
        <v>193</v>
      </c>
      <c r="B191" s="4">
        <v>4</v>
      </c>
      <c r="C191" s="4">
        <v>4</v>
      </c>
      <c r="D191" s="6">
        <v>44</v>
      </c>
      <c r="E191" s="4">
        <v>0</v>
      </c>
      <c r="F191" s="7">
        <v>0</v>
      </c>
    </row>
    <row r="192" spans="1:6" x14ac:dyDescent="0.25">
      <c r="A192" t="s">
        <v>194</v>
      </c>
      <c r="B192" s="4">
        <v>4</v>
      </c>
      <c r="C192" s="4">
        <v>2</v>
      </c>
      <c r="D192" s="6">
        <v>17</v>
      </c>
      <c r="E192" s="4">
        <v>0</v>
      </c>
      <c r="F192" s="7">
        <v>0</v>
      </c>
    </row>
    <row r="193" spans="1:6" x14ac:dyDescent="0.25">
      <c r="A193" t="s">
        <v>195</v>
      </c>
      <c r="B193" s="4">
        <v>4</v>
      </c>
      <c r="C193" s="4">
        <v>1</v>
      </c>
      <c r="D193" s="6">
        <v>20.666666666666668</v>
      </c>
      <c r="E193" s="4">
        <v>1</v>
      </c>
      <c r="F193" s="7">
        <v>0</v>
      </c>
    </row>
    <row r="194" spans="1:6" x14ac:dyDescent="0.25">
      <c r="A194" t="s">
        <v>196</v>
      </c>
      <c r="B194" s="4">
        <v>4</v>
      </c>
      <c r="C194" s="4">
        <v>4</v>
      </c>
      <c r="D194" s="6">
        <v>34.333333333333336</v>
      </c>
      <c r="E194" s="4">
        <v>3</v>
      </c>
      <c r="F194" s="7">
        <v>0.33333333333333331</v>
      </c>
    </row>
    <row r="195" spans="1:6" x14ac:dyDescent="0.25">
      <c r="A195" t="s">
        <v>197</v>
      </c>
      <c r="B195" s="4">
        <v>4</v>
      </c>
      <c r="C195" s="4">
        <v>4</v>
      </c>
      <c r="D195" s="6">
        <v>391.5</v>
      </c>
      <c r="E195" s="4">
        <v>4</v>
      </c>
      <c r="F195" s="7">
        <v>0.5</v>
      </c>
    </row>
    <row r="196" spans="1:6" x14ac:dyDescent="0.25">
      <c r="A196" t="s">
        <v>198</v>
      </c>
      <c r="B196" s="4">
        <v>3</v>
      </c>
      <c r="C196" s="4">
        <v>3</v>
      </c>
      <c r="D196" s="6">
        <v>15</v>
      </c>
      <c r="E196" s="4">
        <v>2</v>
      </c>
      <c r="F196" s="7">
        <v>0.5</v>
      </c>
    </row>
    <row r="197" spans="1:6" x14ac:dyDescent="0.25">
      <c r="A197" t="s">
        <v>199</v>
      </c>
      <c r="B197" s="4">
        <v>3</v>
      </c>
      <c r="C197" s="4">
        <v>3</v>
      </c>
      <c r="D197" s="6">
        <v>14.333333333333334</v>
      </c>
      <c r="E197" s="4">
        <v>0</v>
      </c>
      <c r="F197" s="7">
        <v>0</v>
      </c>
    </row>
    <row r="198" spans="1:6" x14ac:dyDescent="0.25">
      <c r="A198" t="s">
        <v>200</v>
      </c>
      <c r="B198" s="4">
        <v>3</v>
      </c>
      <c r="C198" s="4">
        <v>3</v>
      </c>
      <c r="D198" s="6">
        <v>31.666666666666668</v>
      </c>
      <c r="E198" s="4">
        <v>0</v>
      </c>
      <c r="F198" s="7">
        <v>0</v>
      </c>
    </row>
    <row r="199" spans="1:6" x14ac:dyDescent="0.25">
      <c r="A199" t="s">
        <v>201</v>
      </c>
      <c r="B199" s="4">
        <v>3</v>
      </c>
      <c r="C199" s="4">
        <v>3</v>
      </c>
      <c r="D199" s="6">
        <v>6</v>
      </c>
      <c r="E199" s="4">
        <v>3</v>
      </c>
      <c r="F199" s="7">
        <v>0.66666666666666663</v>
      </c>
    </row>
    <row r="200" spans="1:6" x14ac:dyDescent="0.25">
      <c r="A200" t="s">
        <v>202</v>
      </c>
      <c r="B200" s="4">
        <v>3</v>
      </c>
      <c r="C200" s="4">
        <v>1</v>
      </c>
      <c r="D200" s="6">
        <v>35</v>
      </c>
      <c r="E200" s="4">
        <v>1</v>
      </c>
      <c r="F200" s="7">
        <v>0</v>
      </c>
    </row>
    <row r="201" spans="1:6" x14ac:dyDescent="0.25">
      <c r="A201" t="s">
        <v>203</v>
      </c>
      <c r="B201" s="4">
        <v>3</v>
      </c>
      <c r="C201" s="4">
        <v>3</v>
      </c>
      <c r="D201" s="6">
        <v>149</v>
      </c>
      <c r="E201" s="4">
        <v>0</v>
      </c>
      <c r="F201" s="7">
        <v>0</v>
      </c>
    </row>
    <row r="202" spans="1:6" x14ac:dyDescent="0.25">
      <c r="A202" t="s">
        <v>204</v>
      </c>
      <c r="B202" s="4">
        <v>3</v>
      </c>
      <c r="C202" s="4">
        <v>1</v>
      </c>
      <c r="D202" s="6">
        <v>99</v>
      </c>
      <c r="E202" s="4">
        <v>1</v>
      </c>
      <c r="F202" s="7">
        <v>0</v>
      </c>
    </row>
    <row r="203" spans="1:6" x14ac:dyDescent="0.25">
      <c r="A203" t="s">
        <v>205</v>
      </c>
      <c r="B203" s="4">
        <v>3</v>
      </c>
      <c r="C203" s="4">
        <v>3</v>
      </c>
      <c r="D203" s="6">
        <v>17.5</v>
      </c>
      <c r="E203" s="4">
        <v>1</v>
      </c>
      <c r="F203" s="7">
        <v>1</v>
      </c>
    </row>
    <row r="204" spans="1:6" x14ac:dyDescent="0.25">
      <c r="A204" t="s">
        <v>206</v>
      </c>
      <c r="B204" s="4">
        <v>3</v>
      </c>
      <c r="C204" s="4">
        <v>3</v>
      </c>
      <c r="D204" s="6">
        <v>29</v>
      </c>
      <c r="E204" s="4">
        <v>1</v>
      </c>
      <c r="F204" s="7">
        <v>1</v>
      </c>
    </row>
    <row r="205" spans="1:6" x14ac:dyDescent="0.25">
      <c r="A205" t="s">
        <v>207</v>
      </c>
      <c r="B205" s="4">
        <v>3</v>
      </c>
      <c r="C205" s="4">
        <v>2</v>
      </c>
      <c r="D205" s="6">
        <v>103</v>
      </c>
      <c r="E205" s="4">
        <v>1</v>
      </c>
      <c r="F205" s="7">
        <v>0</v>
      </c>
    </row>
    <row r="206" spans="1:6" x14ac:dyDescent="0.25">
      <c r="A206" t="s">
        <v>208</v>
      </c>
      <c r="B206" s="4">
        <v>3</v>
      </c>
      <c r="C206" s="4">
        <v>3</v>
      </c>
      <c r="D206" s="6">
        <v>10</v>
      </c>
      <c r="E206" s="4">
        <v>0</v>
      </c>
      <c r="F206" s="7">
        <v>0</v>
      </c>
    </row>
    <row r="207" spans="1:6" x14ac:dyDescent="0.25">
      <c r="A207" t="s">
        <v>209</v>
      </c>
      <c r="B207" s="4">
        <v>3</v>
      </c>
      <c r="C207" s="4">
        <v>3</v>
      </c>
      <c r="D207" s="6">
        <v>0</v>
      </c>
      <c r="E207" s="4">
        <v>3</v>
      </c>
      <c r="F207" s="7">
        <v>1</v>
      </c>
    </row>
    <row r="208" spans="1:6" x14ac:dyDescent="0.25">
      <c r="A208" t="s">
        <v>210</v>
      </c>
      <c r="B208" s="4">
        <v>3</v>
      </c>
      <c r="C208" s="4">
        <v>2</v>
      </c>
      <c r="D208" s="6">
        <v>29</v>
      </c>
      <c r="E208" s="4">
        <v>0</v>
      </c>
      <c r="F208" s="7">
        <v>0</v>
      </c>
    </row>
    <row r="209" spans="1:6" x14ac:dyDescent="0.25">
      <c r="A209" t="s">
        <v>211</v>
      </c>
      <c r="B209" s="4">
        <v>3</v>
      </c>
      <c r="C209" s="4">
        <v>3</v>
      </c>
      <c r="D209" s="6">
        <v>0</v>
      </c>
      <c r="E209" s="4">
        <v>3</v>
      </c>
      <c r="F209" s="7">
        <v>1</v>
      </c>
    </row>
    <row r="210" spans="1:6" x14ac:dyDescent="0.25">
      <c r="A210" t="s">
        <v>212</v>
      </c>
      <c r="B210" s="4">
        <v>3</v>
      </c>
      <c r="C210" s="4">
        <v>3</v>
      </c>
      <c r="D210" s="6">
        <v>96</v>
      </c>
      <c r="E210" s="4">
        <v>0</v>
      </c>
      <c r="F210" s="7">
        <v>0</v>
      </c>
    </row>
    <row r="211" spans="1:6" x14ac:dyDescent="0.25">
      <c r="A211" t="s">
        <v>213</v>
      </c>
      <c r="B211" s="4">
        <v>3</v>
      </c>
      <c r="C211" s="4">
        <v>1</v>
      </c>
      <c r="D211" s="6">
        <v>40.666666666666664</v>
      </c>
      <c r="E211" s="4">
        <v>0</v>
      </c>
      <c r="F211" s="7">
        <v>0</v>
      </c>
    </row>
    <row r="212" spans="1:6" x14ac:dyDescent="0.25">
      <c r="A212" t="s">
        <v>214</v>
      </c>
      <c r="B212" s="4">
        <v>3</v>
      </c>
      <c r="C212" s="4">
        <v>3</v>
      </c>
      <c r="D212" s="6">
        <v>110.66666666666667</v>
      </c>
      <c r="E212" s="4">
        <v>0</v>
      </c>
      <c r="F212" s="7">
        <v>0</v>
      </c>
    </row>
    <row r="213" spans="1:6" x14ac:dyDescent="0.25">
      <c r="A213" t="s">
        <v>215</v>
      </c>
      <c r="B213" s="4">
        <v>3</v>
      </c>
      <c r="C213" s="4">
        <v>2</v>
      </c>
      <c r="D213" s="6">
        <v>63</v>
      </c>
      <c r="E213" s="4">
        <v>2</v>
      </c>
      <c r="F213" s="7">
        <v>0.5</v>
      </c>
    </row>
    <row r="214" spans="1:6" x14ac:dyDescent="0.25">
      <c r="A214" t="s">
        <v>216</v>
      </c>
      <c r="B214" s="4">
        <v>2</v>
      </c>
      <c r="C214" s="4">
        <v>2</v>
      </c>
      <c r="D214" s="6">
        <v>0</v>
      </c>
      <c r="E214" s="4">
        <v>1</v>
      </c>
      <c r="F214" s="7">
        <v>1</v>
      </c>
    </row>
    <row r="215" spans="1:6" x14ac:dyDescent="0.25">
      <c r="A215" t="s">
        <v>217</v>
      </c>
      <c r="B215" s="4">
        <v>2</v>
      </c>
      <c r="C215" s="4">
        <v>1</v>
      </c>
      <c r="D215" s="6">
        <v>90</v>
      </c>
      <c r="E215" s="4">
        <v>1</v>
      </c>
      <c r="F215" s="7">
        <v>0</v>
      </c>
    </row>
    <row r="216" spans="1:6" x14ac:dyDescent="0.25">
      <c r="A216" t="s">
        <v>218</v>
      </c>
      <c r="B216" s="4">
        <v>2</v>
      </c>
      <c r="C216" s="4">
        <v>2</v>
      </c>
      <c r="D216" s="6">
        <v>51</v>
      </c>
      <c r="E216" s="4">
        <v>0</v>
      </c>
      <c r="F216" s="7">
        <v>0</v>
      </c>
    </row>
    <row r="217" spans="1:6" x14ac:dyDescent="0.25">
      <c r="A217" t="s">
        <v>219</v>
      </c>
      <c r="B217" s="4">
        <v>2</v>
      </c>
      <c r="C217" s="4">
        <v>1</v>
      </c>
      <c r="D217" s="6">
        <v>5</v>
      </c>
      <c r="E217" s="4">
        <v>0</v>
      </c>
      <c r="F217" s="7">
        <v>0</v>
      </c>
    </row>
    <row r="218" spans="1:6" x14ac:dyDescent="0.25">
      <c r="A218" t="s">
        <v>220</v>
      </c>
      <c r="B218" s="4">
        <v>2</v>
      </c>
      <c r="C218" s="4">
        <v>2</v>
      </c>
      <c r="D218" s="6">
        <v>459</v>
      </c>
      <c r="E218" s="4">
        <v>0</v>
      </c>
      <c r="F218" s="7">
        <v>0</v>
      </c>
    </row>
    <row r="219" spans="1:6" x14ac:dyDescent="0.25">
      <c r="A219" t="s">
        <v>221</v>
      </c>
      <c r="B219" s="4">
        <v>2</v>
      </c>
      <c r="C219" s="4">
        <v>2</v>
      </c>
      <c r="D219" s="6">
        <v>0</v>
      </c>
      <c r="E219" s="4">
        <v>2</v>
      </c>
      <c r="F219" s="7">
        <v>0.5</v>
      </c>
    </row>
    <row r="220" spans="1:6" x14ac:dyDescent="0.25">
      <c r="A220" t="s">
        <v>222</v>
      </c>
      <c r="B220" s="4">
        <v>2</v>
      </c>
      <c r="C220" s="4">
        <v>1</v>
      </c>
      <c r="D220" s="6">
        <v>159</v>
      </c>
      <c r="E220" s="4">
        <v>1</v>
      </c>
      <c r="F220" s="7">
        <v>0</v>
      </c>
    </row>
    <row r="221" spans="1:6" x14ac:dyDescent="0.25">
      <c r="A221" t="s">
        <v>223</v>
      </c>
      <c r="B221" s="4">
        <v>2</v>
      </c>
      <c r="C221" s="4">
        <v>2</v>
      </c>
      <c r="D221" s="6">
        <v>14.5</v>
      </c>
      <c r="E221" s="4">
        <v>0</v>
      </c>
      <c r="F221" s="7">
        <v>0</v>
      </c>
    </row>
    <row r="222" spans="1:6" x14ac:dyDescent="0.25">
      <c r="A222" t="s">
        <v>224</v>
      </c>
      <c r="B222" s="4">
        <v>2</v>
      </c>
      <c r="C222" s="4">
        <v>2</v>
      </c>
      <c r="D222" s="6">
        <v>51</v>
      </c>
      <c r="E222" s="4">
        <v>0</v>
      </c>
      <c r="F222" s="7">
        <v>0</v>
      </c>
    </row>
    <row r="223" spans="1:6" x14ac:dyDescent="0.25">
      <c r="A223" t="s">
        <v>225</v>
      </c>
      <c r="B223" s="4">
        <v>2</v>
      </c>
      <c r="C223" s="4">
        <v>2</v>
      </c>
      <c r="D223" s="6">
        <v>57</v>
      </c>
      <c r="E223" s="4">
        <v>1</v>
      </c>
      <c r="F223" s="7">
        <v>0</v>
      </c>
    </row>
    <row r="224" spans="1:6" x14ac:dyDescent="0.25">
      <c r="A224" t="s">
        <v>226</v>
      </c>
      <c r="B224" s="4">
        <v>2</v>
      </c>
      <c r="C224" s="4">
        <v>2</v>
      </c>
      <c r="D224" s="6">
        <v>31</v>
      </c>
      <c r="E224" s="4">
        <v>2</v>
      </c>
      <c r="F224" s="7">
        <v>0.5</v>
      </c>
    </row>
    <row r="225" spans="1:6" x14ac:dyDescent="0.25">
      <c r="A225" t="s">
        <v>227</v>
      </c>
      <c r="B225" s="4">
        <v>2</v>
      </c>
      <c r="C225" s="4">
        <v>2</v>
      </c>
      <c r="D225" s="6">
        <v>52</v>
      </c>
      <c r="E225" s="4">
        <v>1</v>
      </c>
      <c r="F225" s="7">
        <v>0</v>
      </c>
    </row>
    <row r="226" spans="1:6" x14ac:dyDescent="0.25">
      <c r="A226" t="s">
        <v>228</v>
      </c>
      <c r="B226" s="4">
        <v>2</v>
      </c>
      <c r="C226" s="4">
        <v>2</v>
      </c>
      <c r="D226" s="6">
        <v>10</v>
      </c>
      <c r="E226" s="4">
        <v>0</v>
      </c>
      <c r="F226" s="7">
        <v>0</v>
      </c>
    </row>
    <row r="227" spans="1:6" x14ac:dyDescent="0.25">
      <c r="A227" t="s">
        <v>229</v>
      </c>
      <c r="B227" s="4">
        <v>2</v>
      </c>
      <c r="C227" s="4">
        <v>2</v>
      </c>
      <c r="D227" s="6">
        <v>11</v>
      </c>
      <c r="E227" s="4">
        <v>0</v>
      </c>
      <c r="F227" s="7">
        <v>0</v>
      </c>
    </row>
    <row r="228" spans="1:6" x14ac:dyDescent="0.25">
      <c r="A228" t="s">
        <v>230</v>
      </c>
      <c r="B228" s="4">
        <v>2</v>
      </c>
      <c r="C228" s="4">
        <v>2</v>
      </c>
      <c r="D228" s="6">
        <v>8</v>
      </c>
      <c r="E228" s="4">
        <v>0</v>
      </c>
      <c r="F228" s="7">
        <v>0</v>
      </c>
    </row>
    <row r="229" spans="1:6" x14ac:dyDescent="0.25">
      <c r="A229" t="s">
        <v>231</v>
      </c>
      <c r="B229" s="4">
        <v>2</v>
      </c>
      <c r="C229" s="4">
        <v>2</v>
      </c>
      <c r="D229" s="6">
        <v>7</v>
      </c>
      <c r="E229" s="4">
        <v>0</v>
      </c>
      <c r="F229" s="7">
        <v>0</v>
      </c>
    </row>
    <row r="230" spans="1:6" x14ac:dyDescent="0.25">
      <c r="A230" t="s">
        <v>232</v>
      </c>
      <c r="B230" s="4">
        <v>2</v>
      </c>
      <c r="C230" s="4">
        <v>2</v>
      </c>
      <c r="D230" s="6">
        <v>171</v>
      </c>
      <c r="E230" s="4">
        <v>0</v>
      </c>
      <c r="F230" s="7">
        <v>0</v>
      </c>
    </row>
    <row r="231" spans="1:6" x14ac:dyDescent="0.25">
      <c r="A231" t="s">
        <v>233</v>
      </c>
      <c r="B231" s="4">
        <v>2</v>
      </c>
      <c r="C231" s="4">
        <v>2</v>
      </c>
      <c r="D231" s="6">
        <v>0</v>
      </c>
      <c r="E231" s="4">
        <v>2</v>
      </c>
      <c r="F231" s="7">
        <v>1</v>
      </c>
    </row>
    <row r="232" spans="1:6" x14ac:dyDescent="0.25">
      <c r="A232" t="s">
        <v>234</v>
      </c>
      <c r="B232" s="4">
        <v>2</v>
      </c>
      <c r="C232" s="4">
        <v>2</v>
      </c>
      <c r="D232" s="6">
        <v>0</v>
      </c>
      <c r="E232" s="4">
        <v>0</v>
      </c>
      <c r="F232" s="7">
        <v>0</v>
      </c>
    </row>
    <row r="233" spans="1:6" x14ac:dyDescent="0.25">
      <c r="A233" t="s">
        <v>235</v>
      </c>
      <c r="B233" s="4">
        <v>2</v>
      </c>
      <c r="C233" s="4">
        <v>2</v>
      </c>
      <c r="D233" s="6">
        <v>15.5</v>
      </c>
      <c r="E233" s="4">
        <v>1</v>
      </c>
      <c r="F233" s="7">
        <v>0</v>
      </c>
    </row>
    <row r="234" spans="1:6" x14ac:dyDescent="0.25">
      <c r="A234" t="s">
        <v>236</v>
      </c>
      <c r="B234" s="4">
        <v>2</v>
      </c>
      <c r="C234" s="4">
        <v>1</v>
      </c>
      <c r="D234" s="6">
        <v>5.5</v>
      </c>
      <c r="E234" s="4">
        <v>0</v>
      </c>
      <c r="F234" s="7">
        <v>0</v>
      </c>
    </row>
    <row r="235" spans="1:6" x14ac:dyDescent="0.25">
      <c r="A235" t="s">
        <v>237</v>
      </c>
      <c r="B235" s="4">
        <v>2</v>
      </c>
      <c r="C235" s="4">
        <v>2</v>
      </c>
      <c r="D235" s="6">
        <v>0</v>
      </c>
      <c r="E235" s="4">
        <v>2</v>
      </c>
      <c r="F235" s="7">
        <v>1</v>
      </c>
    </row>
    <row r="236" spans="1:6" x14ac:dyDescent="0.25">
      <c r="A236" t="s">
        <v>238</v>
      </c>
      <c r="B236" s="4">
        <v>2</v>
      </c>
      <c r="C236" s="4">
        <v>2</v>
      </c>
      <c r="D236" s="6">
        <v>0</v>
      </c>
      <c r="E236" s="4">
        <v>2</v>
      </c>
      <c r="F236" s="7">
        <v>1</v>
      </c>
    </row>
    <row r="237" spans="1:6" x14ac:dyDescent="0.25">
      <c r="A237" t="s">
        <v>239</v>
      </c>
      <c r="B237" s="4">
        <v>2</v>
      </c>
      <c r="C237" s="4">
        <v>2</v>
      </c>
      <c r="D237" s="6">
        <v>0</v>
      </c>
      <c r="E237" s="4">
        <v>2</v>
      </c>
      <c r="F237" s="7">
        <v>1</v>
      </c>
    </row>
    <row r="238" spans="1:6" x14ac:dyDescent="0.25">
      <c r="A238" t="s">
        <v>240</v>
      </c>
      <c r="B238" s="4">
        <v>2</v>
      </c>
      <c r="C238" s="4">
        <v>2</v>
      </c>
      <c r="D238" s="6">
        <v>77</v>
      </c>
      <c r="E238" s="4">
        <v>0</v>
      </c>
      <c r="F238" s="7">
        <v>0</v>
      </c>
    </row>
    <row r="239" spans="1:6" x14ac:dyDescent="0.25">
      <c r="A239" t="s">
        <v>241</v>
      </c>
      <c r="B239" s="4">
        <v>2</v>
      </c>
      <c r="C239" s="4">
        <v>2</v>
      </c>
      <c r="D239" s="6">
        <v>9.5</v>
      </c>
      <c r="E239" s="4">
        <v>0</v>
      </c>
      <c r="F239" s="7">
        <v>0</v>
      </c>
    </row>
    <row r="240" spans="1:6" x14ac:dyDescent="0.25">
      <c r="A240" t="s">
        <v>242</v>
      </c>
      <c r="B240" s="4">
        <v>2</v>
      </c>
      <c r="C240" s="4">
        <v>1</v>
      </c>
      <c r="D240" s="6">
        <v>36</v>
      </c>
      <c r="E240" s="4">
        <v>1</v>
      </c>
      <c r="F240" s="7">
        <v>0</v>
      </c>
    </row>
    <row r="241" spans="1:6" x14ac:dyDescent="0.25">
      <c r="A241" t="s">
        <v>243</v>
      </c>
      <c r="B241" s="4">
        <v>1</v>
      </c>
      <c r="C241" s="4">
        <v>1</v>
      </c>
      <c r="D241" s="6">
        <v>6</v>
      </c>
      <c r="E241" s="4">
        <v>1</v>
      </c>
      <c r="F241" s="7">
        <v>0</v>
      </c>
    </row>
    <row r="242" spans="1:6" x14ac:dyDescent="0.25">
      <c r="A242" t="s">
        <v>244</v>
      </c>
      <c r="B242" s="4">
        <v>1</v>
      </c>
      <c r="C242" s="4">
        <v>1</v>
      </c>
      <c r="D242" s="6">
        <v>10</v>
      </c>
      <c r="E242" s="4">
        <v>1</v>
      </c>
      <c r="F242" s="7">
        <v>0</v>
      </c>
    </row>
    <row r="243" spans="1:6" x14ac:dyDescent="0.25">
      <c r="A243" t="s">
        <v>245</v>
      </c>
      <c r="B243" s="4">
        <v>1</v>
      </c>
      <c r="C243" s="4">
        <v>1</v>
      </c>
      <c r="D243" s="6">
        <v>6</v>
      </c>
      <c r="E243" s="4">
        <v>0</v>
      </c>
      <c r="F243" s="7">
        <v>0</v>
      </c>
    </row>
    <row r="244" spans="1:6" x14ac:dyDescent="0.25">
      <c r="A244" t="s">
        <v>246</v>
      </c>
      <c r="B244" s="4">
        <v>1</v>
      </c>
      <c r="C244" s="4">
        <v>1</v>
      </c>
      <c r="D244" s="6">
        <v>37</v>
      </c>
      <c r="E244" s="4">
        <v>1</v>
      </c>
      <c r="F244" s="7">
        <v>0</v>
      </c>
    </row>
    <row r="245" spans="1:6" x14ac:dyDescent="0.25">
      <c r="A245" t="s">
        <v>247</v>
      </c>
      <c r="B245" s="4">
        <v>1</v>
      </c>
      <c r="C245" s="4">
        <v>1</v>
      </c>
      <c r="D245" s="6">
        <v>0</v>
      </c>
      <c r="E245" s="4">
        <v>1</v>
      </c>
      <c r="F245" s="7">
        <v>1</v>
      </c>
    </row>
    <row r="246" spans="1:6" x14ac:dyDescent="0.25">
      <c r="A246" t="s">
        <v>248</v>
      </c>
      <c r="B246" s="4">
        <v>1</v>
      </c>
      <c r="C246" s="4">
        <v>1</v>
      </c>
      <c r="D246" s="6">
        <v>0</v>
      </c>
      <c r="E246" s="4">
        <v>1</v>
      </c>
      <c r="F246" s="7">
        <v>1</v>
      </c>
    </row>
    <row r="247" spans="1:6" x14ac:dyDescent="0.25">
      <c r="A247" t="s">
        <v>249</v>
      </c>
      <c r="B247" s="4">
        <v>1</v>
      </c>
      <c r="C247" s="4">
        <v>1</v>
      </c>
      <c r="D247" s="6">
        <v>0</v>
      </c>
      <c r="E247" s="4">
        <v>0</v>
      </c>
      <c r="F247" s="7">
        <v>0</v>
      </c>
    </row>
    <row r="248" spans="1:6" x14ac:dyDescent="0.25">
      <c r="A248" t="s">
        <v>250</v>
      </c>
      <c r="B248" s="4">
        <v>1</v>
      </c>
      <c r="C248" s="4">
        <v>1</v>
      </c>
      <c r="D248" s="6">
        <v>0</v>
      </c>
      <c r="E248" s="4">
        <v>1</v>
      </c>
      <c r="F248" s="7">
        <v>1</v>
      </c>
    </row>
    <row r="249" spans="1:6" x14ac:dyDescent="0.25">
      <c r="A249" t="s">
        <v>251</v>
      </c>
      <c r="B249" s="4">
        <v>1</v>
      </c>
      <c r="C249" s="4">
        <v>1</v>
      </c>
      <c r="D249" s="6">
        <v>19</v>
      </c>
      <c r="E249" s="4">
        <v>1</v>
      </c>
      <c r="F249" s="7">
        <v>0</v>
      </c>
    </row>
    <row r="250" spans="1:6" x14ac:dyDescent="0.25">
      <c r="A250" t="s">
        <v>252</v>
      </c>
      <c r="B250" s="4">
        <v>1</v>
      </c>
      <c r="C250" s="4">
        <v>1</v>
      </c>
      <c r="D250" s="6">
        <v>8</v>
      </c>
      <c r="E250" s="4">
        <v>1</v>
      </c>
      <c r="F250" s="7">
        <v>0</v>
      </c>
    </row>
    <row r="251" spans="1:6" x14ac:dyDescent="0.25">
      <c r="A251" t="s">
        <v>253</v>
      </c>
      <c r="B251" s="4">
        <v>1</v>
      </c>
      <c r="C251" s="4">
        <v>1</v>
      </c>
      <c r="D251" s="6">
        <v>10</v>
      </c>
      <c r="E251" s="4">
        <v>1</v>
      </c>
      <c r="F251" s="7">
        <v>0</v>
      </c>
    </row>
    <row r="252" spans="1:6" x14ac:dyDescent="0.25">
      <c r="A252" t="s">
        <v>254</v>
      </c>
      <c r="B252" s="4">
        <v>1</v>
      </c>
      <c r="C252" s="4">
        <v>1</v>
      </c>
      <c r="D252" s="6">
        <v>0</v>
      </c>
      <c r="E252" s="4">
        <v>1</v>
      </c>
      <c r="F252" s="7">
        <v>1</v>
      </c>
    </row>
    <row r="253" spans="1:6" x14ac:dyDescent="0.25">
      <c r="A253" t="s">
        <v>255</v>
      </c>
      <c r="B253" s="4">
        <v>1</v>
      </c>
      <c r="C253" s="4">
        <v>1</v>
      </c>
      <c r="D253" s="6">
        <v>4</v>
      </c>
      <c r="E253" s="4">
        <v>1</v>
      </c>
      <c r="F253" s="7">
        <v>0</v>
      </c>
    </row>
    <row r="254" spans="1:6" x14ac:dyDescent="0.25">
      <c r="A254" t="s">
        <v>256</v>
      </c>
      <c r="B254" s="4">
        <v>1</v>
      </c>
      <c r="C254" s="4">
        <v>1</v>
      </c>
      <c r="D254" s="6">
        <v>27</v>
      </c>
      <c r="E254" s="4">
        <v>1</v>
      </c>
      <c r="F254" s="7">
        <v>0</v>
      </c>
    </row>
    <row r="255" spans="1:6" x14ac:dyDescent="0.25">
      <c r="A255" t="s">
        <v>257</v>
      </c>
      <c r="B255" s="4">
        <v>1</v>
      </c>
      <c r="C255" s="4">
        <v>1</v>
      </c>
      <c r="D255" s="6">
        <v>19</v>
      </c>
      <c r="E255" s="4">
        <v>1</v>
      </c>
      <c r="F255" s="7">
        <v>0</v>
      </c>
    </row>
    <row r="256" spans="1:6" x14ac:dyDescent="0.25">
      <c r="A256" t="s">
        <v>258</v>
      </c>
      <c r="B256" s="4">
        <v>1</v>
      </c>
      <c r="C256" s="4">
        <v>1</v>
      </c>
      <c r="D256" s="6">
        <v>50</v>
      </c>
      <c r="E256" s="4">
        <v>0</v>
      </c>
      <c r="F256" s="7">
        <v>0</v>
      </c>
    </row>
    <row r="257" spans="1:6" x14ac:dyDescent="0.25">
      <c r="A257" t="s">
        <v>259</v>
      </c>
      <c r="B257" s="4">
        <v>1</v>
      </c>
      <c r="C257" s="4">
        <v>1</v>
      </c>
      <c r="D257" s="6">
        <v>377</v>
      </c>
      <c r="E257" s="4">
        <v>0</v>
      </c>
      <c r="F257" s="7">
        <v>0</v>
      </c>
    </row>
    <row r="258" spans="1:6" x14ac:dyDescent="0.25">
      <c r="A258" t="s">
        <v>260</v>
      </c>
      <c r="B258" s="4">
        <v>1</v>
      </c>
      <c r="C258" s="4">
        <v>1</v>
      </c>
      <c r="D258" s="6">
        <v>0</v>
      </c>
      <c r="E258" s="4">
        <v>1</v>
      </c>
      <c r="F258" s="7">
        <v>1</v>
      </c>
    </row>
    <row r="259" spans="1:6" x14ac:dyDescent="0.25">
      <c r="A259" t="s">
        <v>261</v>
      </c>
      <c r="B259" s="4">
        <v>1</v>
      </c>
      <c r="C259" s="4">
        <v>1</v>
      </c>
      <c r="D259" s="6">
        <v>549</v>
      </c>
      <c r="E259" s="4">
        <v>0</v>
      </c>
      <c r="F259" s="7">
        <v>0</v>
      </c>
    </row>
    <row r="260" spans="1:6" x14ac:dyDescent="0.25">
      <c r="A260" t="s">
        <v>262</v>
      </c>
      <c r="B260" s="4">
        <v>1</v>
      </c>
      <c r="C260" s="4">
        <v>1</v>
      </c>
      <c r="D260" s="6">
        <v>11</v>
      </c>
      <c r="E260" s="4">
        <v>0</v>
      </c>
      <c r="F260" s="7">
        <v>0</v>
      </c>
    </row>
    <row r="261" spans="1:6" x14ac:dyDescent="0.25">
      <c r="A261" t="s">
        <v>263</v>
      </c>
      <c r="B261" s="4">
        <v>1</v>
      </c>
      <c r="C261" s="4">
        <v>1</v>
      </c>
      <c r="D261" s="6">
        <v>8</v>
      </c>
      <c r="E261" s="4">
        <v>1</v>
      </c>
      <c r="F261" s="7">
        <v>0</v>
      </c>
    </row>
    <row r="262" spans="1:6" x14ac:dyDescent="0.25">
      <c r="A262" t="s">
        <v>264</v>
      </c>
      <c r="B262" s="4">
        <v>1</v>
      </c>
      <c r="C262" s="4">
        <v>1</v>
      </c>
      <c r="D262" s="6">
        <v>29</v>
      </c>
      <c r="E262" s="4">
        <v>1</v>
      </c>
      <c r="F262" s="7">
        <v>0</v>
      </c>
    </row>
    <row r="263" spans="1:6" x14ac:dyDescent="0.25">
      <c r="A263" t="s">
        <v>265</v>
      </c>
      <c r="B263" s="4">
        <v>1</v>
      </c>
      <c r="C263" s="4">
        <v>1</v>
      </c>
      <c r="D263" s="6">
        <v>49</v>
      </c>
      <c r="E263" s="4">
        <v>1</v>
      </c>
      <c r="F263" s="7">
        <v>0</v>
      </c>
    </row>
    <row r="264" spans="1:6" x14ac:dyDescent="0.25">
      <c r="A264" t="s">
        <v>266</v>
      </c>
      <c r="B264" s="4">
        <v>1</v>
      </c>
      <c r="C264" s="4">
        <v>1</v>
      </c>
      <c r="D264" s="6">
        <v>0</v>
      </c>
      <c r="E264" s="4">
        <v>1</v>
      </c>
      <c r="F264" s="7">
        <v>1</v>
      </c>
    </row>
    <row r="265" spans="1:6" x14ac:dyDescent="0.25">
      <c r="A265" t="s">
        <v>267</v>
      </c>
      <c r="B265" s="4">
        <v>1</v>
      </c>
      <c r="C265" s="4">
        <v>1</v>
      </c>
      <c r="D265" s="6">
        <v>0</v>
      </c>
      <c r="E265" s="4">
        <v>0</v>
      </c>
      <c r="F265" s="7">
        <v>0</v>
      </c>
    </row>
    <row r="266" spans="1:6" x14ac:dyDescent="0.25">
      <c r="A266" t="s">
        <v>268</v>
      </c>
      <c r="B266" s="4">
        <v>1</v>
      </c>
      <c r="C266" s="4">
        <v>1</v>
      </c>
      <c r="D266" s="6">
        <v>0</v>
      </c>
      <c r="E266" s="4">
        <v>1</v>
      </c>
      <c r="F266" s="7">
        <v>1</v>
      </c>
    </row>
    <row r="267" spans="1:6" x14ac:dyDescent="0.25">
      <c r="A267" t="s">
        <v>269</v>
      </c>
      <c r="B267" s="4">
        <v>1</v>
      </c>
      <c r="C267" s="4">
        <v>1</v>
      </c>
      <c r="D267" s="6">
        <v>0</v>
      </c>
      <c r="E267" s="4">
        <v>1</v>
      </c>
      <c r="F267" s="7">
        <v>1</v>
      </c>
    </row>
    <row r="268" spans="1:6" x14ac:dyDescent="0.25">
      <c r="A268" t="s">
        <v>270</v>
      </c>
      <c r="B268" s="4">
        <v>1</v>
      </c>
      <c r="C268" s="4">
        <v>1</v>
      </c>
      <c r="D268" s="6">
        <v>192</v>
      </c>
      <c r="E268" s="4">
        <v>0</v>
      </c>
      <c r="F268" s="7">
        <v>0</v>
      </c>
    </row>
    <row r="269" spans="1:6" x14ac:dyDescent="0.25">
      <c r="A269" t="s">
        <v>271</v>
      </c>
      <c r="B269" s="4">
        <v>1</v>
      </c>
      <c r="C269" s="4">
        <v>1</v>
      </c>
      <c r="D269" s="6">
        <v>0</v>
      </c>
      <c r="E269" s="4">
        <v>1</v>
      </c>
      <c r="F269" s="7">
        <v>1</v>
      </c>
    </row>
    <row r="270" spans="1:6" x14ac:dyDescent="0.25">
      <c r="A270" t="s">
        <v>272</v>
      </c>
      <c r="B270" s="4">
        <v>1</v>
      </c>
      <c r="C270" s="4">
        <v>1</v>
      </c>
      <c r="D270" s="6">
        <v>11</v>
      </c>
      <c r="E270" s="4">
        <v>1</v>
      </c>
      <c r="F270" s="7">
        <v>0</v>
      </c>
    </row>
    <row r="271" spans="1:6" x14ac:dyDescent="0.25">
      <c r="A271" t="s">
        <v>273</v>
      </c>
      <c r="B271" s="4">
        <v>1</v>
      </c>
      <c r="C271" s="4">
        <v>1</v>
      </c>
      <c r="D271" s="6">
        <v>65</v>
      </c>
      <c r="E271" s="4">
        <v>0</v>
      </c>
      <c r="F271" s="7">
        <v>0</v>
      </c>
    </row>
    <row r="272" spans="1:6" x14ac:dyDescent="0.25">
      <c r="A272" t="s">
        <v>274</v>
      </c>
      <c r="B272" s="4">
        <v>1</v>
      </c>
      <c r="C272" s="4">
        <v>1</v>
      </c>
      <c r="D272" s="6">
        <v>0</v>
      </c>
      <c r="E272" s="4">
        <v>1</v>
      </c>
      <c r="F272" s="7">
        <v>1</v>
      </c>
    </row>
    <row r="273" spans="1:6" x14ac:dyDescent="0.25">
      <c r="A273" t="s">
        <v>275</v>
      </c>
      <c r="B273" s="4">
        <v>1</v>
      </c>
      <c r="C273" s="4">
        <v>1</v>
      </c>
      <c r="D273" s="6">
        <v>0</v>
      </c>
      <c r="E273" s="4">
        <v>1</v>
      </c>
      <c r="F273" s="7">
        <v>1</v>
      </c>
    </row>
    <row r="274" spans="1:6" x14ac:dyDescent="0.25">
      <c r="A274" t="s">
        <v>276</v>
      </c>
      <c r="B274" s="4">
        <v>1</v>
      </c>
      <c r="C274" s="4">
        <v>1</v>
      </c>
      <c r="D274" s="6">
        <v>7</v>
      </c>
      <c r="E274" s="4">
        <v>0</v>
      </c>
      <c r="F274" s="7">
        <v>0</v>
      </c>
    </row>
    <row r="275" spans="1:6" x14ac:dyDescent="0.25">
      <c r="A275" t="s">
        <v>277</v>
      </c>
      <c r="B275" s="4">
        <v>1</v>
      </c>
      <c r="C275" s="4">
        <v>1</v>
      </c>
      <c r="D275" s="6">
        <v>8</v>
      </c>
      <c r="E275" s="4">
        <v>1</v>
      </c>
      <c r="F275" s="7">
        <v>0</v>
      </c>
    </row>
    <row r="276" spans="1:6" x14ac:dyDescent="0.25">
      <c r="A276" t="s">
        <v>278</v>
      </c>
      <c r="B276" s="4">
        <v>1</v>
      </c>
      <c r="C276" s="4">
        <v>1</v>
      </c>
      <c r="D276" s="6">
        <v>15</v>
      </c>
      <c r="E276" s="4">
        <v>1</v>
      </c>
      <c r="F276" s="7">
        <v>0</v>
      </c>
    </row>
    <row r="277" spans="1:6" x14ac:dyDescent="0.25">
      <c r="B277" s="4">
        <f>SUM(B8:B276)</f>
        <v>13725</v>
      </c>
      <c r="C277" s="4">
        <f>SUM(C8:C276)</f>
        <v>10472</v>
      </c>
      <c r="D277" s="6">
        <f>SUM(D8:D276)</f>
        <v>25954.156055266278</v>
      </c>
      <c r="E277" s="4">
        <f>SUM(E8:E276)</f>
        <v>4358</v>
      </c>
      <c r="F277" s="7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Dataset1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Vic Dataset - 2015- VMIA Internet Web Statistics Published December 2015</dc:title>
  <dc:subject>List of pages viewed from VMIA website 1 July 2014 to 30 June 2015</dc:subject>
  <dc:creator/>
  <cp:keywords>page, view, dataset, internet, website, web, online, opened, statistics, stats, vmia</cp:keywords>
  <cp:lastModifiedBy/>
  <dcterms:created xsi:type="dcterms:W3CDTF">2015-10-13T22:41:05Z</dcterms:created>
  <dcterms:modified xsi:type="dcterms:W3CDTF">2018-01-15T23:48:58Z</dcterms:modified>
</cp:coreProperties>
</file>