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480" yWindow="30" windowWidth="27960" windowHeight="13350"/>
  </bookViews>
  <sheets>
    <sheet name="VMIA Workforce Data 2009-2014 " sheetId="1" r:id="rId1"/>
  </sheets>
  <calcPr calcId="171027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<sst xmlns="http://schemas.openxmlformats.org/spreadsheetml/2006/main" count="23" uniqueCount="19">
  <si>
    <t xml:space="preserve">Average age </t>
  </si>
  <si>
    <t>2013-14</t>
  </si>
  <si>
    <t>2012-13</t>
  </si>
  <si>
    <t>2011-12</t>
  </si>
  <si>
    <t>2010-11</t>
  </si>
  <si>
    <t>2009-10</t>
  </si>
  <si>
    <t>Number of employees (Headcount) 
at end of year</t>
  </si>
  <si>
    <t>Casual Contract</t>
  </si>
  <si>
    <t>Fixed Term</t>
  </si>
  <si>
    <t>Ongoing Contract</t>
  </si>
  <si>
    <t>Total FTE</t>
  </si>
  <si>
    <t>Total Headcount</t>
  </si>
  <si>
    <r>
      <t>Full time equivalent employees (FTE) at end of year</t>
    </r>
    <r>
      <rPr>
        <vertAlign val="superscript"/>
        <sz val="11"/>
        <color theme="1"/>
        <rFont val="Arial"/>
        <family val="2"/>
      </rPr>
      <t>1</t>
    </r>
  </si>
  <si>
    <t>(Not categorised)</t>
  </si>
  <si>
    <t>2014-15</t>
  </si>
  <si>
    <t>2. Excluded are those on leave without pay, secondees, external contractors/ consultants and temporary staff employed by employment agencies.</t>
  </si>
  <si>
    <t>1. All figures reflect employees paid in the last full pay period of June of each year.</t>
  </si>
  <si>
    <t>2015-16</t>
  </si>
  <si>
    <t>VMIA Workforce data 2009-10 to 2015-16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</si>
</sst>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164" fontId="0" fillId="0" borderId="4" xfId="0" applyNumberFormat="1" applyFill="1" applyBorder="1" applyAlignment="1">
      <alignment vertical="top"/>
    </xf>
    <xf numFmtId="16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7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164" fontId="2" fillId="0" borderId="15" xfId="0" applyNumberFormat="1" applyFont="1" applyFill="1" applyBorder="1" applyAlignment="1">
      <alignment vertical="top"/>
    </xf>
    <xf numFmtId="1" fontId="0" fillId="0" borderId="4" xfId="0" applyNumberFormat="1" applyFill="1" applyBorder="1" applyAlignment="1">
      <alignment vertical="top"/>
    </xf>
    <xf numFmtId="1" fontId="0" fillId="0" borderId="4" xfId="0" applyNumberFormat="1" applyBorder="1" applyAlignment="1">
      <alignment vertical="top"/>
    </xf>
    <xf numFmtId="1" fontId="0" fillId="0" borderId="5" xfId="0" applyNumberFormat="1" applyBorder="1" applyAlignment="1">
      <alignment vertical="top"/>
    </xf>
    <xf numFmtId="1" fontId="0" fillId="0" borderId="2" xfId="0" applyNumberFormat="1" applyFill="1" applyBorder="1" applyAlignment="1">
      <alignment vertical="top"/>
    </xf>
    <xf numFmtId="1" fontId="0" fillId="0" borderId="2" xfId="0" applyNumberFormat="1" applyBorder="1" applyAlignment="1">
      <alignment vertical="top"/>
    </xf>
    <xf numFmtId="1" fontId="0" fillId="0" borderId="7" xfId="0" applyNumberFormat="1" applyBorder="1" applyAlignment="1">
      <alignment vertical="top"/>
    </xf>
    <xf numFmtId="1" fontId="0" fillId="0" borderId="9" xfId="0" applyNumberFormat="1" applyFill="1" applyBorder="1" applyAlignment="1">
      <alignment vertical="top"/>
    </xf>
    <xf numFmtId="1" fontId="0" fillId="0" borderId="9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1" fontId="2" fillId="0" borderId="15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10" fontId="0" fillId="0" borderId="0" xfId="0" applyNumberFormat="1"/>
    <xf numFmtId="10" fontId="0" fillId="0" borderId="0" xfId="0" applyNumberFormat="1" applyBorder="1"/>
    <xf numFmtId="10" fontId="2" fillId="0" borderId="0" xfId="0" applyNumberFormat="1" applyFont="1" applyBorder="1"/>
    <xf numFmtId="0" fontId="5" fillId="0" borderId="0" xfId="0" applyFont="1"/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C4" sqref="C4"/>
    </sheetView>
  </sheetViews>
  <sheetFormatPr defaultRowHeight="14.25" x14ac:dyDescent="0.2"/>
  <cols>
    <col min="1" max="1" width="12.125" customWidth="1"/>
    <col min="2" max="2" width="15.75" customWidth="1"/>
    <col min="3" max="3" width="10.875" customWidth="1"/>
    <col min="4" max="4" width="9.625" customWidth="1"/>
    <col min="5" max="9" width="9.75" customWidth="1"/>
  </cols>
  <sheetData>
    <row r="1" spans="1:17" ht="15.75" x14ac:dyDescent="0.25">
      <c r="A1" s="1" t="s">
        <v>18</v>
      </c>
      <c r="B1" s="1"/>
      <c r="C1" s="1"/>
      <c r="D1" s="1"/>
    </row>
    <row r="2" spans="1:17" ht="4.5" customHeight="1" x14ac:dyDescent="0.2"/>
    <row r="3" spans="1:17" ht="15.75" thickBot="1" x14ac:dyDescent="0.3">
      <c r="C3" s="2" t="s">
        <v>17</v>
      </c>
      <c r="D3" s="2" t="s">
        <v>14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1:17" ht="15" customHeight="1" x14ac:dyDescent="0.25">
      <c r="A4" s="43" t="s">
        <v>12</v>
      </c>
      <c r="B4" s="4" t="s">
        <v>7</v>
      </c>
      <c r="C4" s="39"/>
      <c r="D4" s="35">
        <v>0</v>
      </c>
      <c r="E4" s="8">
        <v>0</v>
      </c>
      <c r="F4" s="9">
        <v>1.45</v>
      </c>
      <c r="G4" s="9">
        <v>2.4</v>
      </c>
      <c r="H4" s="9">
        <v>3.8</v>
      </c>
      <c r="I4" s="10">
        <v>6.52</v>
      </c>
      <c r="K4" s="32"/>
      <c r="L4" s="32"/>
      <c r="M4" s="32"/>
      <c r="N4" s="32"/>
      <c r="O4" s="33"/>
      <c r="P4" s="32"/>
      <c r="Q4" s="31"/>
    </row>
    <row r="5" spans="1:17" ht="15" customHeight="1" x14ac:dyDescent="0.2">
      <c r="A5" s="44"/>
      <c r="B5" s="5" t="s">
        <v>8</v>
      </c>
      <c r="C5" s="40"/>
      <c r="D5" s="36">
        <v>34.1</v>
      </c>
      <c r="E5" s="11">
        <v>46.3</v>
      </c>
      <c r="F5" s="12">
        <v>48</v>
      </c>
      <c r="G5" s="12">
        <v>46.74</v>
      </c>
      <c r="H5" s="12">
        <v>42.2</v>
      </c>
      <c r="I5" s="13">
        <v>45.76</v>
      </c>
      <c r="K5" s="32"/>
      <c r="L5" s="32"/>
      <c r="M5" s="32"/>
      <c r="N5" s="32"/>
      <c r="O5" s="32"/>
      <c r="P5" s="32"/>
      <c r="Q5" s="31"/>
    </row>
    <row r="6" spans="1:17" ht="15" customHeight="1" x14ac:dyDescent="0.2">
      <c r="A6" s="44"/>
      <c r="B6" s="5" t="s">
        <v>9</v>
      </c>
      <c r="C6" s="40"/>
      <c r="D6" s="36">
        <v>95.6</v>
      </c>
      <c r="E6" s="11">
        <v>98.28</v>
      </c>
      <c r="F6" s="12">
        <v>84.9</v>
      </c>
      <c r="G6" s="12">
        <v>71.790000000000006</v>
      </c>
      <c r="H6" s="12">
        <v>68.19</v>
      </c>
      <c r="I6" s="13">
        <v>65.75</v>
      </c>
      <c r="K6" s="32"/>
      <c r="L6" s="32"/>
      <c r="M6" s="32"/>
      <c r="N6" s="32"/>
      <c r="O6" s="32"/>
      <c r="P6" s="32"/>
      <c r="Q6" s="31"/>
    </row>
    <row r="7" spans="1:17" ht="15" customHeight="1" thickBot="1" x14ac:dyDescent="0.25">
      <c r="A7" s="45"/>
      <c r="B7" s="6" t="s">
        <v>13</v>
      </c>
      <c r="C7" s="41"/>
      <c r="D7" s="37">
        <v>1</v>
      </c>
      <c r="E7" s="14">
        <v>0.68</v>
      </c>
      <c r="F7" s="15">
        <v>0.2</v>
      </c>
      <c r="G7" s="15">
        <v>0.57999999999999996</v>
      </c>
      <c r="H7" s="15">
        <v>0</v>
      </c>
      <c r="I7" s="16">
        <v>0</v>
      </c>
      <c r="K7" s="32"/>
      <c r="L7" s="32"/>
      <c r="M7" s="32"/>
      <c r="N7" s="32"/>
      <c r="O7" s="32"/>
      <c r="P7" s="32"/>
      <c r="Q7" s="31"/>
    </row>
    <row r="8" spans="1:17" ht="18" customHeight="1" thickBot="1" x14ac:dyDescent="0.25">
      <c r="A8" s="46"/>
      <c r="B8" s="7" t="s">
        <v>10</v>
      </c>
      <c r="C8" s="38">
        <v>138.1</v>
      </c>
      <c r="D8" s="38">
        <v>130.69999999999999</v>
      </c>
      <c r="E8" s="17">
        <f>SUM(E4:E7)</f>
        <v>145.26</v>
      </c>
      <c r="F8" s="17">
        <f t="shared" ref="F8:I8" si="0">SUM(F4:F7)</f>
        <v>134.55000000000001</v>
      </c>
      <c r="G8" s="17">
        <f t="shared" si="0"/>
        <v>121.51</v>
      </c>
      <c r="H8" s="17">
        <f t="shared" si="0"/>
        <v>114.19</v>
      </c>
      <c r="I8" s="17">
        <f t="shared" si="0"/>
        <v>118.03</v>
      </c>
      <c r="K8" s="32"/>
      <c r="L8" s="32"/>
      <c r="M8" s="32"/>
      <c r="N8" s="32"/>
      <c r="O8" s="32"/>
      <c r="P8" s="32"/>
      <c r="Q8" s="31"/>
    </row>
    <row r="9" spans="1:17" ht="15" customHeight="1" x14ac:dyDescent="0.2">
      <c r="A9" s="43" t="s">
        <v>6</v>
      </c>
      <c r="B9" s="4" t="s">
        <v>7</v>
      </c>
      <c r="C9" s="39"/>
      <c r="D9" s="35">
        <v>0</v>
      </c>
      <c r="E9" s="18">
        <v>0</v>
      </c>
      <c r="F9" s="19">
        <v>3</v>
      </c>
      <c r="G9" s="19">
        <v>4</v>
      </c>
      <c r="H9" s="19">
        <v>5</v>
      </c>
      <c r="I9" s="20">
        <v>8</v>
      </c>
      <c r="K9" s="32"/>
      <c r="L9" s="32"/>
      <c r="M9" s="32"/>
      <c r="N9" s="32"/>
      <c r="O9" s="32"/>
      <c r="P9" s="32"/>
      <c r="Q9" s="31"/>
    </row>
    <row r="10" spans="1:17" ht="15" customHeight="1" x14ac:dyDescent="0.2">
      <c r="A10" s="44"/>
      <c r="B10" s="5" t="s">
        <v>8</v>
      </c>
      <c r="C10" s="40"/>
      <c r="D10" s="36">
        <v>36</v>
      </c>
      <c r="E10" s="21">
        <v>50</v>
      </c>
      <c r="F10" s="22">
        <v>50</v>
      </c>
      <c r="G10" s="22">
        <v>49</v>
      </c>
      <c r="H10" s="22">
        <v>44</v>
      </c>
      <c r="I10" s="23">
        <v>47</v>
      </c>
      <c r="K10" s="32"/>
      <c r="L10" s="32"/>
      <c r="M10" s="32"/>
      <c r="N10" s="32"/>
      <c r="O10" s="32"/>
      <c r="P10" s="32"/>
      <c r="Q10" s="31"/>
    </row>
    <row r="11" spans="1:17" ht="15" customHeight="1" x14ac:dyDescent="0.2">
      <c r="A11" s="44"/>
      <c r="B11" s="5" t="s">
        <v>9</v>
      </c>
      <c r="C11" s="40"/>
      <c r="D11" s="36">
        <v>101</v>
      </c>
      <c r="E11" s="21">
        <v>103</v>
      </c>
      <c r="F11" s="22">
        <v>89</v>
      </c>
      <c r="G11" s="22">
        <v>75</v>
      </c>
      <c r="H11" s="22">
        <v>71</v>
      </c>
      <c r="I11" s="23">
        <v>69</v>
      </c>
      <c r="K11" s="32"/>
      <c r="L11" s="32"/>
      <c r="M11" s="32"/>
      <c r="N11" s="32"/>
      <c r="O11" s="32"/>
      <c r="P11" s="32"/>
      <c r="Q11" s="31"/>
    </row>
    <row r="12" spans="1:17" ht="15" customHeight="1" thickBot="1" x14ac:dyDescent="0.25">
      <c r="A12" s="44"/>
      <c r="B12" s="6" t="s">
        <v>13</v>
      </c>
      <c r="C12" s="41"/>
      <c r="D12" s="37">
        <v>1</v>
      </c>
      <c r="E12" s="24">
        <v>1</v>
      </c>
      <c r="F12" s="25">
        <v>1</v>
      </c>
      <c r="G12" s="25">
        <v>1</v>
      </c>
      <c r="H12" s="25">
        <v>0</v>
      </c>
      <c r="I12" s="26">
        <v>0</v>
      </c>
      <c r="K12" s="32"/>
      <c r="L12" s="32"/>
      <c r="M12" s="32"/>
      <c r="N12" s="32"/>
      <c r="O12" s="32"/>
      <c r="P12" s="32"/>
      <c r="Q12" s="31"/>
    </row>
    <row r="13" spans="1:17" ht="19.5" customHeight="1" thickBot="1" x14ac:dyDescent="0.25">
      <c r="A13" s="46"/>
      <c r="B13" s="7" t="s">
        <v>11</v>
      </c>
      <c r="C13" s="7">
        <v>144</v>
      </c>
      <c r="D13" s="7">
        <v>138</v>
      </c>
      <c r="E13" s="27">
        <f>SUM(E9:E12)</f>
        <v>154</v>
      </c>
      <c r="F13" s="27">
        <f t="shared" ref="F13:I13" si="1">SUM(F9:F12)</f>
        <v>143</v>
      </c>
      <c r="G13" s="27">
        <f t="shared" si="1"/>
        <v>129</v>
      </c>
      <c r="H13" s="27">
        <f t="shared" si="1"/>
        <v>120</v>
      </c>
      <c r="I13" s="27">
        <f t="shared" si="1"/>
        <v>124</v>
      </c>
      <c r="K13" s="32"/>
      <c r="L13" s="32"/>
      <c r="M13" s="32"/>
      <c r="N13" s="32"/>
      <c r="O13" s="32"/>
      <c r="P13" s="32"/>
      <c r="Q13" s="31"/>
    </row>
    <row r="14" spans="1:17" ht="18.75" customHeight="1" thickBot="1" x14ac:dyDescent="0.25">
      <c r="A14" s="47" t="s">
        <v>0</v>
      </c>
      <c r="B14" s="48"/>
      <c r="C14" s="42"/>
      <c r="D14" s="28">
        <v>46</v>
      </c>
      <c r="E14" s="28">
        <v>44.78</v>
      </c>
      <c r="F14" s="29">
        <v>44</v>
      </c>
      <c r="G14" s="29">
        <v>44</v>
      </c>
      <c r="H14" s="29">
        <v>44</v>
      </c>
      <c r="I14" s="30">
        <v>44</v>
      </c>
      <c r="K14" s="32"/>
      <c r="L14" s="32"/>
      <c r="M14" s="32"/>
      <c r="N14" s="32"/>
      <c r="O14" s="32"/>
      <c r="P14" s="32"/>
      <c r="Q14" s="31"/>
    </row>
    <row r="16" spans="1:17" x14ac:dyDescent="0.2">
      <c r="A16" s="3"/>
      <c r="B16" s="3"/>
      <c r="C16" s="3"/>
      <c r="D16" s="3"/>
    </row>
    <row r="17" spans="1:9" x14ac:dyDescent="0.2">
      <c r="A17" s="34" t="s">
        <v>16</v>
      </c>
      <c r="B17" s="34"/>
      <c r="C17" s="34"/>
      <c r="D17" s="34"/>
      <c r="E17" s="34"/>
      <c r="F17" s="34"/>
      <c r="G17" s="34"/>
    </row>
    <row r="18" spans="1:9" ht="25.5" customHeight="1" x14ac:dyDescent="0.2">
      <c r="A18" s="49" t="s">
        <v>15</v>
      </c>
      <c r="B18" s="49"/>
      <c r="C18" s="49"/>
      <c r="D18" s="49"/>
      <c r="E18" s="49"/>
      <c r="F18" s="49"/>
      <c r="G18" s="49"/>
      <c r="H18" s="49"/>
      <c r="I18" s="49"/>
    </row>
  </sheetData>
  <mergeCells count="4">
    <mergeCell ref="A4:A8"/>
    <mergeCell ref="A9:A13"/>
    <mergeCell ref="A14:B14"/>
    <mergeCell ref="A18:I18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VMIA Workforce Data 2009-2014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Dataset-2016-VMIA Workforce Data 2009-2010 to 2015-2016</dc:title>
  <dc:subject>List of workforce data from 2009 - 2010 to 2015 - 2016 inclusive</dc:subject>
  <dc:creator/>
  <cp:keywords>dataset, workforce, employee, staff, contractor, full time, fte, data, ongoing, contract, employment</cp:keywords>
  <cp:lastModifiedBy/>
  <dcterms:created xsi:type="dcterms:W3CDTF">2015-02-20T00:32:37Z</dcterms:created>
  <dcterms:modified xsi:type="dcterms:W3CDTF">2018-01-16T00:04:35Z</dcterms:modified>
</cp:coreProperties>
</file>